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Uitleg" sheetId="1" state="visible" r:id="rId1"/>
    <sheet xmlns:r="http://schemas.openxmlformats.org/officeDocument/2006/relationships" name="Schade" sheetId="2" state="visible" r:id="rId2"/>
    <sheet xmlns:r="http://schemas.openxmlformats.org/officeDocument/2006/relationships" name="Voorschotten" sheetId="3" state="visible" r:id="rId3"/>
  </sheets>
  <definedNames/>
</workbook>
</file>

<file path=xl/styles.xml><?xml version="1.0" encoding="utf-8"?>
<styleSheet xmlns="http://schemas.openxmlformats.org/spreadsheetml/2006/main">
  <numFmts count="3">
    <numFmt numFmtId="164" formatCode="€ #,##0.00;[Red](€ #,##0.00)"/>
    <numFmt numFmtId="165" formatCode="yyyy-mm-dd"/>
    <numFmt numFmtId="166" formatCode="€ #,##0.00"/>
  </numFmts>
  <fonts count="7">
    <font>
      <name val="Carlito"/>
      <sz val="11"/>
    </font>
    <font>
      <name val="Arial"/>
      <color rgb="FF202D3A"/>
      <sz val="10"/>
    </font>
    <font>
      <name val="Arial"/>
      <b val="1"/>
      <color rgb="FFFFFFFF"/>
      <sz val="18"/>
    </font>
    <font>
      <name val="Arial"/>
      <color rgb="FF34475B"/>
      <sz val="10"/>
    </font>
    <font>
      <name val="Arial"/>
      <color rgb="FF2563EB"/>
      <sz val="10"/>
    </font>
    <font>
      <name val="Arial"/>
      <b val="1"/>
      <color rgb="FFFFFFFF"/>
      <sz val="10"/>
    </font>
    <font>
      <name val="Arial"/>
      <b val="1"/>
      <color rgb="FF000000"/>
      <sz val="13"/>
    </font>
  </fonts>
  <fills count="6">
    <fill>
      <patternFill/>
    </fill>
    <fill>
      <patternFill patternType="gray125"/>
    </fill>
    <fill>
      <patternFill patternType="solid">
        <fgColor rgb="FF16324F"/>
      </patternFill>
    </fill>
    <fill>
      <patternFill patternType="solid">
        <fgColor rgb="FFEDF3F5"/>
      </patternFill>
    </fill>
    <fill>
      <patternFill patternType="solid">
        <fgColor rgb="FFF4F7FA"/>
      </patternFill>
    </fill>
    <fill>
      <patternFill patternType="solid">
        <fgColor rgb="FFDDF0EC"/>
      </patternFill>
    </fill>
  </fills>
  <borders count="1">
    <border/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wrapText="1"/>
    </xf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1" fillId="4" borderId="0" applyAlignment="1" pivotButton="0" quotePrefix="0" xfId="0">
      <alignment vertical="center" wrapText="1"/>
    </xf>
    <xf numFmtId="0" fontId="5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164" fontId="4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164" fontId="4" fillId="4" borderId="0" applyAlignment="1" pivotButton="0" quotePrefix="0" xfId="0">
      <alignment vertical="center" wrapText="1"/>
    </xf>
    <xf numFmtId="164" fontId="1" fillId="4" borderId="0" applyAlignment="1" pivotButton="0" quotePrefix="0" xfId="0">
      <alignment vertical="center" wrapText="1"/>
    </xf>
    <xf numFmtId="2" fontId="4" fillId="0" borderId="0" applyAlignment="1" pivotButton="0" quotePrefix="0" xfId="0">
      <alignment vertical="center" wrapText="1"/>
    </xf>
    <xf numFmtId="2" fontId="4" fillId="4" borderId="0" applyAlignment="1" pivotButton="0" quotePrefix="0" xfId="0">
      <alignment vertical="center" wrapText="1"/>
    </xf>
    <xf numFmtId="165" fontId="4" fillId="0" borderId="0" applyAlignment="1" pivotButton="0" quotePrefix="0" xfId="0">
      <alignment vertical="center" wrapText="1"/>
    </xf>
    <xf numFmtId="165" fontId="4" fillId="4" borderId="0" applyAlignment="1" pivotButton="0" quotePrefix="0" xfId="0">
      <alignment vertical="center" wrapText="1"/>
    </xf>
    <xf numFmtId="166" fontId="4" fillId="0" borderId="0" applyAlignment="1" pivotButton="0" quotePrefix="0" xfId="0">
      <alignment vertical="center" wrapText="1"/>
    </xf>
    <xf numFmtId="166" fontId="4" fillId="4" borderId="0" applyAlignment="1" pivotButton="0" quotePrefix="0" xfId="0">
      <alignment vertical="center" wrapText="1"/>
    </xf>
    <xf numFmtId="166" fontId="1" fillId="0" borderId="0" applyAlignment="1" pivotButton="0" quotePrefix="0" xfId="0">
      <alignment vertical="center" wrapText="1"/>
    </xf>
    <xf numFmtId="164" fontId="1" fillId="3" borderId="0" applyAlignment="1" pivotButton="0" quotePrefix="0" xfId="0">
      <alignment vertical="center" wrapText="1"/>
    </xf>
    <xf numFmtId="0" fontId="1" fillId="5" borderId="0" applyAlignment="1" pivotButton="0" quotePrefix="0" xfId="0">
      <alignment vertical="center" wrapText="1"/>
    </xf>
    <xf numFmtId="164" fontId="1" fillId="5" borderId="0" applyAlignment="1" pivotButton="0" quotePrefix="0" xfId="0">
      <alignment vertical="center" wrapText="1"/>
    </xf>
    <xf numFmtId="164" fontId="6" fillId="5" borderId="0" applyAlignment="1" pivotButton="0" quotePrefix="0" xfId="0">
      <alignment vertical="center" wrapText="1"/>
    </xf>
    <xf numFmtId="1" fontId="1" fillId="3" borderId="0" applyAlignment="1" pivotButton="0" quotePrefix="0" xfId="0">
      <alignment vertical="center" wrapText="1"/>
    </xf>
    <xf numFmtId="2" fontId="4" fillId="0" borderId="0" applyAlignment="1" pivotButton="0" quotePrefix="0" xfId="0">
      <alignment vertical="center" wrapText="1"/>
    </xf>
    <xf numFmtId="164" fontId="4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2" fontId="4" fillId="4" borderId="0" applyAlignment="1" pivotButton="0" quotePrefix="0" xfId="0">
      <alignment vertical="center" wrapText="1"/>
    </xf>
    <xf numFmtId="164" fontId="4" fillId="4" borderId="0" applyAlignment="1" pivotButton="0" quotePrefix="0" xfId="0">
      <alignment vertical="center" wrapText="1"/>
    </xf>
    <xf numFmtId="164" fontId="1" fillId="4" borderId="0" applyAlignment="1" pivotButton="0" quotePrefix="0" xfId="0">
      <alignment vertical="center" wrapText="1"/>
    </xf>
    <xf numFmtId="164" fontId="1" fillId="3" borderId="0" applyAlignment="1" pivotButton="0" quotePrefix="0" xfId="0">
      <alignment vertical="center" wrapText="1"/>
    </xf>
    <xf numFmtId="1" fontId="1" fillId="3" borderId="0" applyAlignment="1" pivotButton="0" quotePrefix="0" xfId="0">
      <alignment vertical="center" wrapText="1"/>
    </xf>
    <xf numFmtId="164" fontId="1" fillId="5" borderId="0" applyAlignment="1" pivotButton="0" quotePrefix="0" xfId="0">
      <alignment vertical="center" wrapText="1"/>
    </xf>
    <xf numFmtId="164" fontId="6" fillId="5" borderId="0" applyAlignment="1" pivotButton="0" quotePrefix="0" xfId="0">
      <alignment vertical="center" wrapText="1"/>
    </xf>
    <xf numFmtId="165" fontId="4" fillId="0" borderId="0" applyAlignment="1" pivotButton="0" quotePrefix="0" xfId="0">
      <alignment vertical="center" wrapText="1"/>
    </xf>
    <xf numFmtId="166" fontId="4" fillId="0" borderId="0" applyAlignment="1" pivotButton="0" quotePrefix="0" xfId="0">
      <alignment vertical="center" wrapText="1"/>
    </xf>
    <xf numFmtId="165" fontId="4" fillId="4" borderId="0" applyAlignment="1" pivotButton="0" quotePrefix="0" xfId="0">
      <alignment vertical="center" wrapText="1"/>
    </xf>
    <xf numFmtId="166" fontId="4" fillId="4" borderId="0" applyAlignment="1" pivotButton="0" quotePrefix="0" xfId="0">
      <alignment vertical="center" wrapText="1"/>
    </xf>
    <xf numFmtId="166" fontId="1" fillId="0" borderId="0" applyAlignment="1" pivotButton="0" quotePrefix="0" xfId="0">
      <alignment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SchadestaatInstructie" displayName="SchadestaatInstructie" ref="A6:B14" headerRowCount="1" totalsRowCount="0" totalsRowShown="0">
  <tableColumns count="2">
    <tableColumn id="1" name="Onderdeel"/>
    <tableColumn id="2" name="Invullen of betekeni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SchadePosten" displayName="SchadePosten" ref="A6:K46" headerRowCount="1" totalsRowCount="0" totalsRowShown="0">
  <tableColumns count="11">
    <tableColumn id="1" name="Datum / periode"/>
    <tableColumn id="2" name="Categorie"/>
    <tableColumn id="3" name="Omschrijving en bron"/>
    <tableColumn id="4" name="Aantal"/>
    <tableColumn id="5" name="Eenheidsbedrag €"/>
    <tableColumn id="6" name="Opgenomen €"/>
    <tableColumn id="7" name="Al vergoed €"/>
    <tableColumn id="8" name="Nog onvergoed €"/>
    <tableColumn id="9" name="Zekerheid"/>
    <tableColumn id="10" name="Controle"/>
    <tableColumn id="11" name="Documentnr.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OntvangenVoorschotten" displayName="OntvangenVoorschotten" ref="A6:G26" headerRowCount="1" totalsRowCount="0" totalsRowShown="0">
  <tableColumns count="7">
    <tableColumn id="1" name="Datum"/>
    <tableColumn id="2" name="Betalende partij"/>
    <tableColumn id="3" name="Omschrijving / kenmerk"/>
    <tableColumn id="4" name="Documentnr."/>
    <tableColumn id="5" name="Bedrag €"/>
    <tableColumn id="6" name="Zekerheid"/>
    <tableColumn id="7" name="Contro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tabColor rgb="FF0D716C"/>
    <outlinePr summaryBelow="1" summaryRight="1"/>
    <pageSetUpPr/>
  </sheetPr>
  <dimension ref="A1:D34"/>
  <sheetViews>
    <sheetView showGridLines="0" workbookViewId="0">
      <pane ySplit="6" topLeftCell="A7" activePane="bottomLeft" state="frozen"/>
      <selection activeCell="A1" sqref="A1"/>
    </sheetView>
  </sheetViews>
  <sheetFormatPr baseColWidth="8" defaultRowHeight="15"/>
  <cols>
    <col width="34" customWidth="1" min="1" max="1"/>
    <col width="62" customWidth="1" min="2" max="2"/>
    <col width="35" customWidth="1" min="3" max="3"/>
    <col width="35" customWidth="1" min="4" max="4"/>
  </cols>
  <sheetData>
    <row r="1" ht="25" customHeight="1">
      <c r="A1" s="5" t="inlineStr">
        <is>
          <t>Schadestaat | gebruik en grenzen</t>
        </is>
      </c>
    </row>
    <row r="2" ht="25" customHeight="1"/>
    <row r="3" ht="24" customHeight="1">
      <c r="A3" s="7" t="inlineStr">
        <is>
          <t>Administratief hulpmiddel voor kosten, inkomsten en betalingen. Het bestand stelt geen juridische schade, causaliteit, belasting of smartengeld vast.</t>
        </is>
      </c>
    </row>
    <row r="4" ht="24" customHeight="1"/>
    <row r="5">
      <c r="A5" s="3" t="n"/>
      <c r="B5" s="3" t="n"/>
      <c r="C5" s="3" t="n"/>
      <c r="D5" s="3" t="n"/>
    </row>
    <row r="6" ht="36" customHeight="1">
      <c r="A6" s="10" t="inlineStr">
        <is>
          <t>Onderdeel</t>
        </is>
      </c>
      <c r="B6" s="10" t="inlineStr">
        <is>
          <t>Invullen of betekenis</t>
        </is>
      </c>
      <c r="C6" s="3" t="n"/>
      <c r="D6" s="3" t="n"/>
    </row>
    <row r="7" ht="76" customHeight="1">
      <c r="A7" s="3" t="inlineStr">
        <is>
          <t>1 Schadepost</t>
        </is>
      </c>
      <c r="B7" s="3" t="inlineStr">
        <is>
          <t>Omschrijf de post en bewijsbron. Aantal × eenheidsbedrag vormt het opgenomen bedrag. Vermeld bij inkomensverlies of een bedrag bruto of netto is. Loon dat uw werkgever tijdens ziekte doorbetaalt, is in beginsel geen eigen inkomensverlies; noteer alleen het inkomen dat u werkelijk mist.</t>
        </is>
      </c>
      <c r="C7" s="3" t="n"/>
      <c r="D7" s="3" t="n"/>
    </row>
    <row r="8" ht="76" customHeight="1">
      <c r="A8" s="9" t="inlineStr">
        <is>
          <t>2 Bekende betaling</t>
        </is>
      </c>
      <c r="B8" s="9" t="inlineStr">
        <is>
          <t>Vul het werkelijk vergoede bedrag op de losse post in. Vul 0 alleen als niets is betaald.</t>
        </is>
      </c>
      <c r="C8" s="3" t="n"/>
      <c r="D8" s="3" t="n"/>
    </row>
    <row r="9" ht="76" customHeight="1">
      <c r="A9" s="3" t="inlineStr">
        <is>
          <t>3 Onzekerheid</t>
        </is>
      </c>
      <c r="B9" s="3" t="inlineStr">
        <is>
          <t>Markeer Bekend, Geschat of Onbekend. Dit is de status van uw invoer, geen juridisch oordeel.</t>
        </is>
      </c>
      <c r="C9" s="3" t="n"/>
      <c r="D9" s="3" t="n"/>
    </row>
    <row r="10" ht="76" customHeight="1">
      <c r="A10" s="9" t="inlineStr">
        <is>
          <t>4 Voorschotten</t>
        </is>
      </c>
      <c r="B10" s="9" t="inlineStr">
        <is>
          <t>Leg algemene voorschotten op het aparte tabblad vast en bevestig B4. Geen dubbeltelling met losse posten.</t>
        </is>
      </c>
      <c r="C10" s="3" t="n"/>
      <c r="D10" s="3" t="n"/>
    </row>
    <row r="11" ht="76" customHeight="1">
      <c r="A11" s="3" t="inlineStr">
        <is>
          <t>5 Controle</t>
        </is>
      </c>
      <c r="B11" s="3" t="inlineStr">
        <is>
          <t>Onvolledige regels en betalingen boven de opgenomen post blokkeren het volledige resterende totaal.</t>
        </is>
      </c>
      <c r="C11" s="3" t="n"/>
      <c r="D11" s="3" t="n"/>
    </row>
    <row r="12" ht="76" customHeight="1">
      <c r="A12" s="9" t="inlineStr">
        <is>
          <t>6 Uitkomst</t>
        </is>
      </c>
      <c r="B12" s="9" t="inlineStr">
        <is>
          <t>Administratief totaal van invoer. Negatieve posten, verrekening, toekomst, fiscaliteit en smartengeld vragen beoordeling.</t>
        </is>
      </c>
      <c r="C12" s="3" t="n"/>
      <c r="D12" s="3" t="n"/>
    </row>
    <row r="13" ht="76" customHeight="1">
      <c r="A13" s="3" t="inlineStr">
        <is>
          <t>7 Bewijs en privacy</t>
        </is>
      </c>
      <c r="B13" s="3" t="inlineStr">
        <is>
          <t>Bewaar originele facturen en betalingsspecificaties. Deel gevoelige stukken via een passende route.</t>
        </is>
      </c>
      <c r="C13" s="3" t="n"/>
      <c r="D13" s="3" t="n"/>
    </row>
    <row r="14" ht="76" customHeight="1">
      <c r="A14" s="9" t="inlineStr">
        <is>
          <t>8 Contact</t>
        </is>
      </c>
      <c r="B14" s="9" t="inlineStr">
        <is>
          <t>Arslan Advocaten 070 450 0300. Het eerste gesprek is kosteloos; verdere kostenafspraken worden apart besproken.</t>
        </is>
      </c>
      <c r="C14" s="3" t="n"/>
      <c r="D14" s="3" t="n"/>
    </row>
    <row r="15">
      <c r="A15" s="3" t="n"/>
      <c r="B15" s="3" t="n"/>
      <c r="C15" s="3" t="n"/>
      <c r="D15" s="3" t="n"/>
    </row>
    <row r="16">
      <c r="A16" s="3" t="n"/>
      <c r="B16" s="3" t="n"/>
      <c r="C16" s="3" t="n"/>
      <c r="D16" s="3" t="n"/>
    </row>
    <row r="17">
      <c r="A17" s="3" t="n"/>
      <c r="B17" s="3" t="n"/>
      <c r="C17" s="3" t="n"/>
      <c r="D17" s="3" t="n"/>
    </row>
    <row r="18">
      <c r="A18" s="3" t="n"/>
      <c r="B18" s="3" t="n"/>
      <c r="C18" s="3" t="n"/>
      <c r="D18" s="3" t="n"/>
    </row>
    <row r="19">
      <c r="A19" s="3" t="n"/>
      <c r="B19" s="3" t="n"/>
      <c r="C19" s="3" t="n"/>
      <c r="D19" s="3" t="n"/>
    </row>
    <row r="20">
      <c r="A20" s="3" t="n"/>
      <c r="B20" s="3" t="n"/>
      <c r="C20" s="3" t="n"/>
      <c r="D20" s="3" t="n"/>
    </row>
    <row r="21">
      <c r="A21" s="3" t="n"/>
      <c r="B21" s="3" t="n"/>
      <c r="C21" s="3" t="n"/>
      <c r="D21" s="3" t="n"/>
    </row>
    <row r="22">
      <c r="A22" s="3" t="n"/>
      <c r="B22" s="3" t="n"/>
      <c r="C22" s="3" t="n"/>
      <c r="D22" s="3" t="n"/>
    </row>
    <row r="23">
      <c r="A23" s="3" t="n"/>
      <c r="B23" s="3" t="n"/>
      <c r="C23" s="3" t="n"/>
      <c r="D23" s="3" t="n"/>
    </row>
    <row r="24">
      <c r="A24" s="3" t="n"/>
      <c r="B24" s="3" t="n"/>
      <c r="C24" s="3" t="n"/>
      <c r="D24" s="3" t="n"/>
    </row>
    <row r="25">
      <c r="A25" s="3" t="n"/>
      <c r="B25" s="3" t="n"/>
      <c r="C25" s="3" t="n"/>
      <c r="D25" s="3" t="n"/>
    </row>
    <row r="26">
      <c r="A26" s="3" t="n"/>
      <c r="B26" s="3" t="n"/>
      <c r="C26" s="3" t="n"/>
      <c r="D26" s="3" t="n"/>
    </row>
    <row r="27">
      <c r="A27" s="3" t="n"/>
      <c r="B27" s="3" t="n"/>
      <c r="C27" s="3" t="n"/>
      <c r="D27" s="3" t="n"/>
    </row>
    <row r="28">
      <c r="A28" s="3" t="n"/>
      <c r="B28" s="3" t="n"/>
      <c r="C28" s="3" t="n"/>
      <c r="D28" s="3" t="n"/>
    </row>
    <row r="29">
      <c r="A29" s="3" t="n"/>
      <c r="B29" s="3" t="n"/>
      <c r="C29" s="3" t="n"/>
      <c r="D29" s="3" t="n"/>
    </row>
    <row r="30">
      <c r="A30" s="3" t="n"/>
      <c r="B30" s="3" t="n"/>
      <c r="C30" s="3" t="n"/>
      <c r="D30" s="3" t="n"/>
    </row>
    <row r="31">
      <c r="A31" s="3" t="n"/>
      <c r="B31" s="3" t="n"/>
      <c r="C31" s="3" t="n"/>
      <c r="D31" s="3" t="n"/>
    </row>
    <row r="32">
      <c r="A32" s="3" t="n"/>
      <c r="B32" s="3" t="n"/>
      <c r="C32" s="3" t="n"/>
      <c r="D32" s="3" t="n"/>
    </row>
    <row r="33">
      <c r="A33" s="3" t="n"/>
      <c r="B33" s="3" t="n"/>
      <c r="C33" s="3" t="n"/>
      <c r="D33" s="3" t="n"/>
    </row>
    <row r="34">
      <c r="A34" s="3" t="n"/>
      <c r="B34" s="3" t="n"/>
      <c r="C34" s="3" t="n"/>
      <c r="D34" s="3" t="n"/>
    </row>
  </sheetData>
  <mergeCells count="2">
    <mergeCell ref="A3:D4"/>
    <mergeCell ref="A1:D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FF0D716C"/>
    <outlinePr summaryBelow="1" summaryRight="1"/>
    <pageSetUpPr/>
  </sheetPr>
  <dimension ref="A1:K65"/>
  <sheetViews>
    <sheetView showGridLines="0" workbookViewId="0">
      <pane ySplit="6" topLeftCell="A7" activePane="bottomLeft" state="frozen"/>
      <selection activeCell="A1" sqref="A1"/>
    </sheetView>
  </sheetViews>
  <sheetFormatPr baseColWidth="8" defaultRowHeight="15"/>
  <cols>
    <col width="23" customWidth="1" min="1" max="1"/>
    <col width="24" customWidth="1" min="2" max="2"/>
    <col width="54" customWidth="1" min="3" max="3"/>
    <col width="14" customWidth="1" min="4" max="4"/>
    <col width="22" customWidth="1" min="5" max="5"/>
    <col width="22" customWidth="1" min="6" max="6"/>
    <col width="22" customWidth="1" min="7" max="7"/>
    <col width="22" customWidth="1" min="8" max="8"/>
    <col width="20" customWidth="1" min="9" max="9"/>
    <col width="30" customWidth="1" min="10" max="10"/>
    <col width="24" customWidth="1" min="11" max="11"/>
  </cols>
  <sheetData>
    <row r="1" ht="25" customHeight="1">
      <c r="A1" s="5" t="inlineStr">
        <is>
          <t>Schadeposten | bewijs en bedragen</t>
        </is>
      </c>
    </row>
    <row r="2" ht="25" customHeight="1"/>
    <row r="3" ht="24" customHeight="1">
      <c r="A3" s="7" t="inlineStr">
        <is>
          <t>Blauw = invoer. Zwart = berekening. Vul een omschrijving, aantal, eenheidsbedrag, betaling en zekerheid in. Leeg betaald bedrag betekent onbekend; vul 0 in als niets is vergoed.</t>
        </is>
      </c>
    </row>
    <row r="4" ht="24" customHeight="1"/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</row>
    <row r="6" ht="36" customHeight="1">
      <c r="A6" s="10" t="inlineStr">
        <is>
          <t>Datum / periode</t>
        </is>
      </c>
      <c r="B6" s="10" t="inlineStr">
        <is>
          <t>Categorie</t>
        </is>
      </c>
      <c r="C6" s="10" t="inlineStr">
        <is>
          <t>Omschrijving en bron</t>
        </is>
      </c>
      <c r="D6" s="10" t="inlineStr">
        <is>
          <t>Aantal</t>
        </is>
      </c>
      <c r="E6" s="10" t="inlineStr">
        <is>
          <t>Eenheidsbedrag €</t>
        </is>
      </c>
      <c r="F6" s="10" t="inlineStr">
        <is>
          <t>Opgenomen €</t>
        </is>
      </c>
      <c r="G6" s="10" t="inlineStr">
        <is>
          <t>Al vergoed €</t>
        </is>
      </c>
      <c r="H6" s="10" t="inlineStr">
        <is>
          <t>Nog onvergoed €</t>
        </is>
      </c>
      <c r="I6" s="10" t="inlineStr">
        <is>
          <t>Zekerheid</t>
        </is>
      </c>
      <c r="J6" s="10" t="inlineStr">
        <is>
          <t>Controle</t>
        </is>
      </c>
      <c r="K6" s="10" t="inlineStr">
        <is>
          <t>Documentnr.</t>
        </is>
      </c>
    </row>
    <row r="7" ht="45" customHeight="1">
      <c r="A7" s="11" t="n"/>
      <c r="B7" s="11" t="n"/>
      <c r="C7" s="11" t="n"/>
      <c r="D7" s="29" t="n"/>
      <c r="E7" s="30" t="n"/>
      <c r="F7" s="31">
        <f>IF(AND(ISNUMBER(D7),D7&gt;=0,ISNUMBER(E7),E7&gt;=0),ROUND(D7*E7,2),"")</f>
        <v/>
      </c>
      <c r="G7" s="30" t="n"/>
      <c r="H7" s="31">
        <f>IF(AND(ISNUMBER(F7),ISNUMBER(G7),G7&gt;=0),ROUND(MAX(0,F7-G7),2),"")</f>
        <v/>
      </c>
      <c r="I7" s="11" t="n"/>
      <c r="J7" s="3">
        <f>IF(COUNTA(A7:E7,G7,I7,K7)=0,"",IF(OR(C7="",NOT(ISNUMBER(F7)),NOT(ISNUMBER(G7)),G7&lt;0,I7=""),"Aanvullen",IF(G7&gt;F7,"Controleer betaling","Compleet")))</f>
        <v/>
      </c>
      <c r="K7" s="11" t="n"/>
    </row>
    <row r="8" ht="45" customHeight="1">
      <c r="A8" s="12" t="n"/>
      <c r="B8" s="12" t="n"/>
      <c r="C8" s="12" t="n"/>
      <c r="D8" s="32" t="n"/>
      <c r="E8" s="33" t="n"/>
      <c r="F8" s="34">
        <f>IF(AND(ISNUMBER(D8),D8&gt;=0,ISNUMBER(E8),E8&gt;=0),ROUND(D8*E8,2),"")</f>
        <v/>
      </c>
      <c r="G8" s="33" t="n"/>
      <c r="H8" s="34">
        <f>IF(AND(ISNUMBER(F8),ISNUMBER(G8),G8&gt;=0),ROUND(MAX(0,F8-G8),2),"")</f>
        <v/>
      </c>
      <c r="I8" s="12" t="n"/>
      <c r="J8" s="9">
        <f>IF(COUNTA(A8:E8,G8,I8,K8)=0,"",IF(OR(C8="",NOT(ISNUMBER(F8)),NOT(ISNUMBER(G8)),G8&lt;0,I8=""),"Aanvullen",IF(G8&gt;F8,"Controleer betaling","Compleet")))</f>
        <v/>
      </c>
      <c r="K8" s="12" t="n"/>
    </row>
    <row r="9" ht="45" customHeight="1">
      <c r="A9" s="11" t="n"/>
      <c r="B9" s="11" t="n"/>
      <c r="C9" s="11" t="n"/>
      <c r="D9" s="29" t="n"/>
      <c r="E9" s="30" t="n"/>
      <c r="F9" s="31">
        <f>IF(AND(ISNUMBER(D9),D9&gt;=0,ISNUMBER(E9),E9&gt;=0),ROUND(D9*E9,2),"")</f>
        <v/>
      </c>
      <c r="G9" s="30" t="n"/>
      <c r="H9" s="31">
        <f>IF(AND(ISNUMBER(F9),ISNUMBER(G9),G9&gt;=0),ROUND(MAX(0,F9-G9),2),"")</f>
        <v/>
      </c>
      <c r="I9" s="11" t="n"/>
      <c r="J9" s="3">
        <f>IF(COUNTA(A9:E9,G9,I9,K9)=0,"",IF(OR(C9="",NOT(ISNUMBER(F9)),NOT(ISNUMBER(G9)),G9&lt;0,I9=""),"Aanvullen",IF(G9&gt;F9,"Controleer betaling","Compleet")))</f>
        <v/>
      </c>
      <c r="K9" s="11" t="n"/>
    </row>
    <row r="10" ht="45" customHeight="1">
      <c r="A10" s="12" t="n"/>
      <c r="B10" s="12" t="n"/>
      <c r="C10" s="12" t="n"/>
      <c r="D10" s="32" t="n"/>
      <c r="E10" s="33" t="n"/>
      <c r="F10" s="34">
        <f>IF(AND(ISNUMBER(D10),D10&gt;=0,ISNUMBER(E10),E10&gt;=0),ROUND(D10*E10,2),"")</f>
        <v/>
      </c>
      <c r="G10" s="33" t="n"/>
      <c r="H10" s="34">
        <f>IF(AND(ISNUMBER(F10),ISNUMBER(G10),G10&gt;=0),ROUND(MAX(0,F10-G10),2),"")</f>
        <v/>
      </c>
      <c r="I10" s="12" t="n"/>
      <c r="J10" s="9">
        <f>IF(COUNTA(A10:E10,G10,I10,K10)=0,"",IF(OR(C10="",NOT(ISNUMBER(F10)),NOT(ISNUMBER(G10)),G10&lt;0,I10=""),"Aanvullen",IF(G10&gt;F10,"Controleer betaling","Compleet")))</f>
        <v/>
      </c>
      <c r="K10" s="12" t="n"/>
    </row>
    <row r="11" ht="45" customHeight="1">
      <c r="A11" s="11" t="n"/>
      <c r="B11" s="11" t="n"/>
      <c r="C11" s="11" t="n"/>
      <c r="D11" s="29" t="n"/>
      <c r="E11" s="30" t="n"/>
      <c r="F11" s="31">
        <f>IF(AND(ISNUMBER(D11),D11&gt;=0,ISNUMBER(E11),E11&gt;=0),ROUND(D11*E11,2),"")</f>
        <v/>
      </c>
      <c r="G11" s="30" t="n"/>
      <c r="H11" s="31">
        <f>IF(AND(ISNUMBER(F11),ISNUMBER(G11),G11&gt;=0),ROUND(MAX(0,F11-G11),2),"")</f>
        <v/>
      </c>
      <c r="I11" s="11" t="n"/>
      <c r="J11" s="3">
        <f>IF(COUNTA(A11:E11,G11,I11,K11)=0,"",IF(OR(C11="",NOT(ISNUMBER(F11)),NOT(ISNUMBER(G11)),G11&lt;0,I11=""),"Aanvullen",IF(G11&gt;F11,"Controleer betaling","Compleet")))</f>
        <v/>
      </c>
      <c r="K11" s="11" t="n"/>
    </row>
    <row r="12" ht="45" customHeight="1">
      <c r="A12" s="12" t="n"/>
      <c r="B12" s="12" t="n"/>
      <c r="C12" s="12" t="n"/>
      <c r="D12" s="32" t="n"/>
      <c r="E12" s="33" t="n"/>
      <c r="F12" s="34">
        <f>IF(AND(ISNUMBER(D12),D12&gt;=0,ISNUMBER(E12),E12&gt;=0),ROUND(D12*E12,2),"")</f>
        <v/>
      </c>
      <c r="G12" s="33" t="n"/>
      <c r="H12" s="34">
        <f>IF(AND(ISNUMBER(F12),ISNUMBER(G12),G12&gt;=0),ROUND(MAX(0,F12-G12),2),"")</f>
        <v/>
      </c>
      <c r="I12" s="12" t="n"/>
      <c r="J12" s="9">
        <f>IF(COUNTA(A12:E12,G12,I12,K12)=0,"",IF(OR(C12="",NOT(ISNUMBER(F12)),NOT(ISNUMBER(G12)),G12&lt;0,I12=""),"Aanvullen",IF(G12&gt;F12,"Controleer betaling","Compleet")))</f>
        <v/>
      </c>
      <c r="K12" s="12" t="n"/>
    </row>
    <row r="13" ht="45" customHeight="1">
      <c r="A13" s="11" t="n"/>
      <c r="B13" s="11" t="n"/>
      <c r="C13" s="11" t="n"/>
      <c r="D13" s="29" t="n"/>
      <c r="E13" s="30" t="n"/>
      <c r="F13" s="31">
        <f>IF(AND(ISNUMBER(D13),D13&gt;=0,ISNUMBER(E13),E13&gt;=0),ROUND(D13*E13,2),"")</f>
        <v/>
      </c>
      <c r="G13" s="30" t="n"/>
      <c r="H13" s="31">
        <f>IF(AND(ISNUMBER(F13),ISNUMBER(G13),G13&gt;=0),ROUND(MAX(0,F13-G13),2),"")</f>
        <v/>
      </c>
      <c r="I13" s="11" t="n"/>
      <c r="J13" s="3">
        <f>IF(COUNTA(A13:E13,G13,I13,K13)=0,"",IF(OR(C13="",NOT(ISNUMBER(F13)),NOT(ISNUMBER(G13)),G13&lt;0,I13=""),"Aanvullen",IF(G13&gt;F13,"Controleer betaling","Compleet")))</f>
        <v/>
      </c>
      <c r="K13" s="11" t="n"/>
    </row>
    <row r="14" ht="45" customHeight="1">
      <c r="A14" s="12" t="n"/>
      <c r="B14" s="12" t="n"/>
      <c r="C14" s="12" t="n"/>
      <c r="D14" s="32" t="n"/>
      <c r="E14" s="33" t="n"/>
      <c r="F14" s="34">
        <f>IF(AND(ISNUMBER(D14),D14&gt;=0,ISNUMBER(E14),E14&gt;=0),ROUND(D14*E14,2),"")</f>
        <v/>
      </c>
      <c r="G14" s="33" t="n"/>
      <c r="H14" s="34">
        <f>IF(AND(ISNUMBER(F14),ISNUMBER(G14),G14&gt;=0),ROUND(MAX(0,F14-G14),2),"")</f>
        <v/>
      </c>
      <c r="I14" s="12" t="n"/>
      <c r="J14" s="9">
        <f>IF(COUNTA(A14:E14,G14,I14,K14)=0,"",IF(OR(C14="",NOT(ISNUMBER(F14)),NOT(ISNUMBER(G14)),G14&lt;0,I14=""),"Aanvullen",IF(G14&gt;F14,"Controleer betaling","Compleet")))</f>
        <v/>
      </c>
      <c r="K14" s="12" t="n"/>
    </row>
    <row r="15" ht="45" customHeight="1">
      <c r="A15" s="11" t="n"/>
      <c r="B15" s="11" t="n"/>
      <c r="C15" s="11" t="n"/>
      <c r="D15" s="29" t="n"/>
      <c r="E15" s="30" t="n"/>
      <c r="F15" s="31">
        <f>IF(AND(ISNUMBER(D15),D15&gt;=0,ISNUMBER(E15),E15&gt;=0),ROUND(D15*E15,2),"")</f>
        <v/>
      </c>
      <c r="G15" s="30" t="n"/>
      <c r="H15" s="31">
        <f>IF(AND(ISNUMBER(F15),ISNUMBER(G15),G15&gt;=0),ROUND(MAX(0,F15-G15),2),"")</f>
        <v/>
      </c>
      <c r="I15" s="11" t="n"/>
      <c r="J15" s="3">
        <f>IF(COUNTA(A15:E15,G15,I15,K15)=0,"",IF(OR(C15="",NOT(ISNUMBER(F15)),NOT(ISNUMBER(G15)),G15&lt;0,I15=""),"Aanvullen",IF(G15&gt;F15,"Controleer betaling","Compleet")))</f>
        <v/>
      </c>
      <c r="K15" s="11" t="n"/>
    </row>
    <row r="16" ht="45" customHeight="1">
      <c r="A16" s="12" t="n"/>
      <c r="B16" s="12" t="n"/>
      <c r="C16" s="12" t="n"/>
      <c r="D16" s="32" t="n"/>
      <c r="E16" s="33" t="n"/>
      <c r="F16" s="34">
        <f>IF(AND(ISNUMBER(D16),D16&gt;=0,ISNUMBER(E16),E16&gt;=0),ROUND(D16*E16,2),"")</f>
        <v/>
      </c>
      <c r="G16" s="33" t="n"/>
      <c r="H16" s="34">
        <f>IF(AND(ISNUMBER(F16),ISNUMBER(G16),G16&gt;=0),ROUND(MAX(0,F16-G16),2),"")</f>
        <v/>
      </c>
      <c r="I16" s="12" t="n"/>
      <c r="J16" s="9">
        <f>IF(COUNTA(A16:E16,G16,I16,K16)=0,"",IF(OR(C16="",NOT(ISNUMBER(F16)),NOT(ISNUMBER(G16)),G16&lt;0,I16=""),"Aanvullen",IF(G16&gt;F16,"Controleer betaling","Compleet")))</f>
        <v/>
      </c>
      <c r="K16" s="12" t="n"/>
    </row>
    <row r="17" ht="45" customHeight="1">
      <c r="A17" s="11" t="n"/>
      <c r="B17" s="11" t="n"/>
      <c r="C17" s="11" t="n"/>
      <c r="D17" s="29" t="n"/>
      <c r="E17" s="30" t="n"/>
      <c r="F17" s="31">
        <f>IF(AND(ISNUMBER(D17),D17&gt;=0,ISNUMBER(E17),E17&gt;=0),ROUND(D17*E17,2),"")</f>
        <v/>
      </c>
      <c r="G17" s="30" t="n"/>
      <c r="H17" s="31">
        <f>IF(AND(ISNUMBER(F17),ISNUMBER(G17),G17&gt;=0),ROUND(MAX(0,F17-G17),2),"")</f>
        <v/>
      </c>
      <c r="I17" s="11" t="n"/>
      <c r="J17" s="3">
        <f>IF(COUNTA(A17:E17,G17,I17,K17)=0,"",IF(OR(C17="",NOT(ISNUMBER(F17)),NOT(ISNUMBER(G17)),G17&lt;0,I17=""),"Aanvullen",IF(G17&gt;F17,"Controleer betaling","Compleet")))</f>
        <v/>
      </c>
      <c r="K17" s="11" t="n"/>
    </row>
    <row r="18" ht="45" customHeight="1">
      <c r="A18" s="12" t="n"/>
      <c r="B18" s="12" t="n"/>
      <c r="C18" s="12" t="n"/>
      <c r="D18" s="32" t="n"/>
      <c r="E18" s="33" t="n"/>
      <c r="F18" s="34">
        <f>IF(AND(ISNUMBER(D18),D18&gt;=0,ISNUMBER(E18),E18&gt;=0),ROUND(D18*E18,2),"")</f>
        <v/>
      </c>
      <c r="G18" s="33" t="n"/>
      <c r="H18" s="34">
        <f>IF(AND(ISNUMBER(F18),ISNUMBER(G18),G18&gt;=0),ROUND(MAX(0,F18-G18),2),"")</f>
        <v/>
      </c>
      <c r="I18" s="12" t="n"/>
      <c r="J18" s="9">
        <f>IF(COUNTA(A18:E18,G18,I18,K18)=0,"",IF(OR(C18="",NOT(ISNUMBER(F18)),NOT(ISNUMBER(G18)),G18&lt;0,I18=""),"Aanvullen",IF(G18&gt;F18,"Controleer betaling","Compleet")))</f>
        <v/>
      </c>
      <c r="K18" s="12" t="n"/>
    </row>
    <row r="19" ht="45" customHeight="1">
      <c r="A19" s="11" t="n"/>
      <c r="B19" s="11" t="n"/>
      <c r="C19" s="11" t="n"/>
      <c r="D19" s="29" t="n"/>
      <c r="E19" s="30" t="n"/>
      <c r="F19" s="31">
        <f>IF(AND(ISNUMBER(D19),D19&gt;=0,ISNUMBER(E19),E19&gt;=0),ROUND(D19*E19,2),"")</f>
        <v/>
      </c>
      <c r="G19" s="30" t="n"/>
      <c r="H19" s="31">
        <f>IF(AND(ISNUMBER(F19),ISNUMBER(G19),G19&gt;=0),ROUND(MAX(0,F19-G19),2),"")</f>
        <v/>
      </c>
      <c r="I19" s="11" t="n"/>
      <c r="J19" s="3">
        <f>IF(COUNTA(A19:E19,G19,I19,K19)=0,"",IF(OR(C19="",NOT(ISNUMBER(F19)),NOT(ISNUMBER(G19)),G19&lt;0,I19=""),"Aanvullen",IF(G19&gt;F19,"Controleer betaling","Compleet")))</f>
        <v/>
      </c>
      <c r="K19" s="11" t="n"/>
    </row>
    <row r="20" ht="45" customHeight="1">
      <c r="A20" s="12" t="n"/>
      <c r="B20" s="12" t="n"/>
      <c r="C20" s="12" t="n"/>
      <c r="D20" s="32" t="n"/>
      <c r="E20" s="33" t="n"/>
      <c r="F20" s="34">
        <f>IF(AND(ISNUMBER(D20),D20&gt;=0,ISNUMBER(E20),E20&gt;=0),ROUND(D20*E20,2),"")</f>
        <v/>
      </c>
      <c r="G20" s="33" t="n"/>
      <c r="H20" s="34">
        <f>IF(AND(ISNUMBER(F20),ISNUMBER(G20),G20&gt;=0),ROUND(MAX(0,F20-G20),2),"")</f>
        <v/>
      </c>
      <c r="I20" s="12" t="n"/>
      <c r="J20" s="9">
        <f>IF(COUNTA(A20:E20,G20,I20,K20)=0,"",IF(OR(C20="",NOT(ISNUMBER(F20)),NOT(ISNUMBER(G20)),G20&lt;0,I20=""),"Aanvullen",IF(G20&gt;F20,"Controleer betaling","Compleet")))</f>
        <v/>
      </c>
      <c r="K20" s="12" t="n"/>
    </row>
    <row r="21" ht="45" customHeight="1">
      <c r="A21" s="11" t="n"/>
      <c r="B21" s="11" t="n"/>
      <c r="C21" s="11" t="n"/>
      <c r="D21" s="29" t="n"/>
      <c r="E21" s="30" t="n"/>
      <c r="F21" s="31">
        <f>IF(AND(ISNUMBER(D21),D21&gt;=0,ISNUMBER(E21),E21&gt;=0),ROUND(D21*E21,2),"")</f>
        <v/>
      </c>
      <c r="G21" s="30" t="n"/>
      <c r="H21" s="31">
        <f>IF(AND(ISNUMBER(F21),ISNUMBER(G21),G21&gt;=0),ROUND(MAX(0,F21-G21),2),"")</f>
        <v/>
      </c>
      <c r="I21" s="11" t="n"/>
      <c r="J21" s="3">
        <f>IF(COUNTA(A21:E21,G21,I21,K21)=0,"",IF(OR(C21="",NOT(ISNUMBER(F21)),NOT(ISNUMBER(G21)),G21&lt;0,I21=""),"Aanvullen",IF(G21&gt;F21,"Controleer betaling","Compleet")))</f>
        <v/>
      </c>
      <c r="K21" s="11" t="n"/>
    </row>
    <row r="22" ht="45" customHeight="1">
      <c r="A22" s="12" t="n"/>
      <c r="B22" s="12" t="n"/>
      <c r="C22" s="12" t="n"/>
      <c r="D22" s="32" t="n"/>
      <c r="E22" s="33" t="n"/>
      <c r="F22" s="34">
        <f>IF(AND(ISNUMBER(D22),D22&gt;=0,ISNUMBER(E22),E22&gt;=0),ROUND(D22*E22,2),"")</f>
        <v/>
      </c>
      <c r="G22" s="33" t="n"/>
      <c r="H22" s="34">
        <f>IF(AND(ISNUMBER(F22),ISNUMBER(G22),G22&gt;=0),ROUND(MAX(0,F22-G22),2),"")</f>
        <v/>
      </c>
      <c r="I22" s="12" t="n"/>
      <c r="J22" s="9">
        <f>IF(COUNTA(A22:E22,G22,I22,K22)=0,"",IF(OR(C22="",NOT(ISNUMBER(F22)),NOT(ISNUMBER(G22)),G22&lt;0,I22=""),"Aanvullen",IF(G22&gt;F22,"Controleer betaling","Compleet")))</f>
        <v/>
      </c>
      <c r="K22" s="12" t="n"/>
    </row>
    <row r="23" ht="45" customHeight="1">
      <c r="A23" s="11" t="n"/>
      <c r="B23" s="11" t="n"/>
      <c r="C23" s="11" t="n"/>
      <c r="D23" s="29" t="n"/>
      <c r="E23" s="30" t="n"/>
      <c r="F23" s="31">
        <f>IF(AND(ISNUMBER(D23),D23&gt;=0,ISNUMBER(E23),E23&gt;=0),ROUND(D23*E23,2),"")</f>
        <v/>
      </c>
      <c r="G23" s="30" t="n"/>
      <c r="H23" s="31">
        <f>IF(AND(ISNUMBER(F23),ISNUMBER(G23),G23&gt;=0),ROUND(MAX(0,F23-G23),2),"")</f>
        <v/>
      </c>
      <c r="I23" s="11" t="n"/>
      <c r="J23" s="3">
        <f>IF(COUNTA(A23:E23,G23,I23,K23)=0,"",IF(OR(C23="",NOT(ISNUMBER(F23)),NOT(ISNUMBER(G23)),G23&lt;0,I23=""),"Aanvullen",IF(G23&gt;F23,"Controleer betaling","Compleet")))</f>
        <v/>
      </c>
      <c r="K23" s="11" t="n"/>
    </row>
    <row r="24" ht="45" customHeight="1">
      <c r="A24" s="12" t="n"/>
      <c r="B24" s="12" t="n"/>
      <c r="C24" s="12" t="n"/>
      <c r="D24" s="32" t="n"/>
      <c r="E24" s="33" t="n"/>
      <c r="F24" s="34">
        <f>IF(AND(ISNUMBER(D24),D24&gt;=0,ISNUMBER(E24),E24&gt;=0),ROUND(D24*E24,2),"")</f>
        <v/>
      </c>
      <c r="G24" s="33" t="n"/>
      <c r="H24" s="34">
        <f>IF(AND(ISNUMBER(F24),ISNUMBER(G24),G24&gt;=0),ROUND(MAX(0,F24-G24),2),"")</f>
        <v/>
      </c>
      <c r="I24" s="12" t="n"/>
      <c r="J24" s="9">
        <f>IF(COUNTA(A24:E24,G24,I24,K24)=0,"",IF(OR(C24="",NOT(ISNUMBER(F24)),NOT(ISNUMBER(G24)),G24&lt;0,I24=""),"Aanvullen",IF(G24&gt;F24,"Controleer betaling","Compleet")))</f>
        <v/>
      </c>
      <c r="K24" s="12" t="n"/>
    </row>
    <row r="25" ht="45" customHeight="1">
      <c r="A25" s="11" t="n"/>
      <c r="B25" s="11" t="n"/>
      <c r="C25" s="11" t="n"/>
      <c r="D25" s="29" t="n"/>
      <c r="E25" s="30" t="n"/>
      <c r="F25" s="31">
        <f>IF(AND(ISNUMBER(D25),D25&gt;=0,ISNUMBER(E25),E25&gt;=0),ROUND(D25*E25,2),"")</f>
        <v/>
      </c>
      <c r="G25" s="30" t="n"/>
      <c r="H25" s="31">
        <f>IF(AND(ISNUMBER(F25),ISNUMBER(G25),G25&gt;=0),ROUND(MAX(0,F25-G25),2),"")</f>
        <v/>
      </c>
      <c r="I25" s="11" t="n"/>
      <c r="J25" s="3">
        <f>IF(COUNTA(A25:E25,G25,I25,K25)=0,"",IF(OR(C25="",NOT(ISNUMBER(F25)),NOT(ISNUMBER(G25)),G25&lt;0,I25=""),"Aanvullen",IF(G25&gt;F25,"Controleer betaling","Compleet")))</f>
        <v/>
      </c>
      <c r="K25" s="11" t="n"/>
    </row>
    <row r="26" ht="45" customHeight="1">
      <c r="A26" s="12" t="n"/>
      <c r="B26" s="12" t="n"/>
      <c r="C26" s="12" t="n"/>
      <c r="D26" s="32" t="n"/>
      <c r="E26" s="33" t="n"/>
      <c r="F26" s="34">
        <f>IF(AND(ISNUMBER(D26),D26&gt;=0,ISNUMBER(E26),E26&gt;=0),ROUND(D26*E26,2),"")</f>
        <v/>
      </c>
      <c r="G26" s="33" t="n"/>
      <c r="H26" s="34">
        <f>IF(AND(ISNUMBER(F26),ISNUMBER(G26),G26&gt;=0),ROUND(MAX(0,F26-G26),2),"")</f>
        <v/>
      </c>
      <c r="I26" s="12" t="n"/>
      <c r="J26" s="9">
        <f>IF(COUNTA(A26:E26,G26,I26,K26)=0,"",IF(OR(C26="",NOT(ISNUMBER(F26)),NOT(ISNUMBER(G26)),G26&lt;0,I26=""),"Aanvullen",IF(G26&gt;F26,"Controleer betaling","Compleet")))</f>
        <v/>
      </c>
      <c r="K26" s="12" t="n"/>
    </row>
    <row r="27" ht="45" customHeight="1">
      <c r="A27" s="11" t="n"/>
      <c r="B27" s="11" t="n"/>
      <c r="C27" s="11" t="n"/>
      <c r="D27" s="29" t="n"/>
      <c r="E27" s="30" t="n"/>
      <c r="F27" s="31">
        <f>IF(AND(ISNUMBER(D27),D27&gt;=0,ISNUMBER(E27),E27&gt;=0),ROUND(D27*E27,2),"")</f>
        <v/>
      </c>
      <c r="G27" s="30" t="n"/>
      <c r="H27" s="31">
        <f>IF(AND(ISNUMBER(F27),ISNUMBER(G27),G27&gt;=0),ROUND(MAX(0,F27-G27),2),"")</f>
        <v/>
      </c>
      <c r="I27" s="11" t="n"/>
      <c r="J27" s="3">
        <f>IF(COUNTA(A27:E27,G27,I27,K27)=0,"",IF(OR(C27="",NOT(ISNUMBER(F27)),NOT(ISNUMBER(G27)),G27&lt;0,I27=""),"Aanvullen",IF(G27&gt;F27,"Controleer betaling","Compleet")))</f>
        <v/>
      </c>
      <c r="K27" s="11" t="n"/>
    </row>
    <row r="28" ht="45" customHeight="1">
      <c r="A28" s="12" t="n"/>
      <c r="B28" s="12" t="n"/>
      <c r="C28" s="12" t="n"/>
      <c r="D28" s="32" t="n"/>
      <c r="E28" s="33" t="n"/>
      <c r="F28" s="34">
        <f>IF(AND(ISNUMBER(D28),D28&gt;=0,ISNUMBER(E28),E28&gt;=0),ROUND(D28*E28,2),"")</f>
        <v/>
      </c>
      <c r="G28" s="33" t="n"/>
      <c r="H28" s="34">
        <f>IF(AND(ISNUMBER(F28),ISNUMBER(G28),G28&gt;=0),ROUND(MAX(0,F28-G28),2),"")</f>
        <v/>
      </c>
      <c r="I28" s="12" t="n"/>
      <c r="J28" s="9">
        <f>IF(COUNTA(A28:E28,G28,I28,K28)=0,"",IF(OR(C28="",NOT(ISNUMBER(F28)),NOT(ISNUMBER(G28)),G28&lt;0,I28=""),"Aanvullen",IF(G28&gt;F28,"Controleer betaling","Compleet")))</f>
        <v/>
      </c>
      <c r="K28" s="12" t="n"/>
    </row>
    <row r="29" ht="45" customHeight="1">
      <c r="A29" s="11" t="n"/>
      <c r="B29" s="11" t="n"/>
      <c r="C29" s="11" t="n"/>
      <c r="D29" s="29" t="n"/>
      <c r="E29" s="30" t="n"/>
      <c r="F29" s="31">
        <f>IF(AND(ISNUMBER(D29),D29&gt;=0,ISNUMBER(E29),E29&gt;=0),ROUND(D29*E29,2),"")</f>
        <v/>
      </c>
      <c r="G29" s="30" t="n"/>
      <c r="H29" s="31">
        <f>IF(AND(ISNUMBER(F29),ISNUMBER(G29),G29&gt;=0),ROUND(MAX(0,F29-G29),2),"")</f>
        <v/>
      </c>
      <c r="I29" s="11" t="n"/>
      <c r="J29" s="3">
        <f>IF(COUNTA(A29:E29,G29,I29,K29)=0,"",IF(OR(C29="",NOT(ISNUMBER(F29)),NOT(ISNUMBER(G29)),G29&lt;0,I29=""),"Aanvullen",IF(G29&gt;F29,"Controleer betaling","Compleet")))</f>
        <v/>
      </c>
      <c r="K29" s="11" t="n"/>
    </row>
    <row r="30" ht="45" customHeight="1">
      <c r="A30" s="12" t="n"/>
      <c r="B30" s="12" t="n"/>
      <c r="C30" s="12" t="n"/>
      <c r="D30" s="32" t="n"/>
      <c r="E30" s="33" t="n"/>
      <c r="F30" s="34">
        <f>IF(AND(ISNUMBER(D30),D30&gt;=0,ISNUMBER(E30),E30&gt;=0),ROUND(D30*E30,2),"")</f>
        <v/>
      </c>
      <c r="G30" s="33" t="n"/>
      <c r="H30" s="34">
        <f>IF(AND(ISNUMBER(F30),ISNUMBER(G30),G30&gt;=0),ROUND(MAX(0,F30-G30),2),"")</f>
        <v/>
      </c>
      <c r="I30" s="12" t="n"/>
      <c r="J30" s="9">
        <f>IF(COUNTA(A30:E30,G30,I30,K30)=0,"",IF(OR(C30="",NOT(ISNUMBER(F30)),NOT(ISNUMBER(G30)),G30&lt;0,I30=""),"Aanvullen",IF(G30&gt;F30,"Controleer betaling","Compleet")))</f>
        <v/>
      </c>
      <c r="K30" s="12" t="n"/>
    </row>
    <row r="31" ht="45" customHeight="1">
      <c r="A31" s="11" t="n"/>
      <c r="B31" s="11" t="n"/>
      <c r="C31" s="11" t="n"/>
      <c r="D31" s="29" t="n"/>
      <c r="E31" s="30" t="n"/>
      <c r="F31" s="31">
        <f>IF(AND(ISNUMBER(D31),D31&gt;=0,ISNUMBER(E31),E31&gt;=0),ROUND(D31*E31,2),"")</f>
        <v/>
      </c>
      <c r="G31" s="30" t="n"/>
      <c r="H31" s="31">
        <f>IF(AND(ISNUMBER(F31),ISNUMBER(G31),G31&gt;=0),ROUND(MAX(0,F31-G31),2),"")</f>
        <v/>
      </c>
      <c r="I31" s="11" t="n"/>
      <c r="J31" s="3">
        <f>IF(COUNTA(A31:E31,G31,I31,K31)=0,"",IF(OR(C31="",NOT(ISNUMBER(F31)),NOT(ISNUMBER(G31)),G31&lt;0,I31=""),"Aanvullen",IF(G31&gt;F31,"Controleer betaling","Compleet")))</f>
        <v/>
      </c>
      <c r="K31" s="11" t="n"/>
    </row>
    <row r="32" ht="45" customHeight="1">
      <c r="A32" s="12" t="n"/>
      <c r="B32" s="12" t="n"/>
      <c r="C32" s="12" t="n"/>
      <c r="D32" s="32" t="n"/>
      <c r="E32" s="33" t="n"/>
      <c r="F32" s="34">
        <f>IF(AND(ISNUMBER(D32),D32&gt;=0,ISNUMBER(E32),E32&gt;=0),ROUND(D32*E32,2),"")</f>
        <v/>
      </c>
      <c r="G32" s="33" t="n"/>
      <c r="H32" s="34">
        <f>IF(AND(ISNUMBER(F32),ISNUMBER(G32),G32&gt;=0),ROUND(MAX(0,F32-G32),2),"")</f>
        <v/>
      </c>
      <c r="I32" s="12" t="n"/>
      <c r="J32" s="9">
        <f>IF(COUNTA(A32:E32,G32,I32,K32)=0,"",IF(OR(C32="",NOT(ISNUMBER(F32)),NOT(ISNUMBER(G32)),G32&lt;0,I32=""),"Aanvullen",IF(G32&gt;F32,"Controleer betaling","Compleet")))</f>
        <v/>
      </c>
      <c r="K32" s="12" t="n"/>
    </row>
    <row r="33" ht="45" customHeight="1">
      <c r="A33" s="11" t="n"/>
      <c r="B33" s="11" t="n"/>
      <c r="C33" s="11" t="n"/>
      <c r="D33" s="29" t="n"/>
      <c r="E33" s="30" t="n"/>
      <c r="F33" s="31">
        <f>IF(AND(ISNUMBER(D33),D33&gt;=0,ISNUMBER(E33),E33&gt;=0),ROUND(D33*E33,2),"")</f>
        <v/>
      </c>
      <c r="G33" s="30" t="n"/>
      <c r="H33" s="31">
        <f>IF(AND(ISNUMBER(F33),ISNUMBER(G33),G33&gt;=0),ROUND(MAX(0,F33-G33),2),"")</f>
        <v/>
      </c>
      <c r="I33" s="11" t="n"/>
      <c r="J33" s="3">
        <f>IF(COUNTA(A33:E33,G33,I33,K33)=0,"",IF(OR(C33="",NOT(ISNUMBER(F33)),NOT(ISNUMBER(G33)),G33&lt;0,I33=""),"Aanvullen",IF(G33&gt;F33,"Controleer betaling","Compleet")))</f>
        <v/>
      </c>
      <c r="K33" s="11" t="n"/>
    </row>
    <row r="34" ht="45" customHeight="1">
      <c r="A34" s="12" t="n"/>
      <c r="B34" s="12" t="n"/>
      <c r="C34" s="12" t="n"/>
      <c r="D34" s="32" t="n"/>
      <c r="E34" s="33" t="n"/>
      <c r="F34" s="34">
        <f>IF(AND(ISNUMBER(D34),D34&gt;=0,ISNUMBER(E34),E34&gt;=0),ROUND(D34*E34,2),"")</f>
        <v/>
      </c>
      <c r="G34" s="33" t="n"/>
      <c r="H34" s="34">
        <f>IF(AND(ISNUMBER(F34),ISNUMBER(G34),G34&gt;=0),ROUND(MAX(0,F34-G34),2),"")</f>
        <v/>
      </c>
      <c r="I34" s="12" t="n"/>
      <c r="J34" s="9">
        <f>IF(COUNTA(A34:E34,G34,I34,K34)=0,"",IF(OR(C34="",NOT(ISNUMBER(F34)),NOT(ISNUMBER(G34)),G34&lt;0,I34=""),"Aanvullen",IF(G34&gt;F34,"Controleer betaling","Compleet")))</f>
        <v/>
      </c>
      <c r="K34" s="12" t="n"/>
    </row>
    <row r="35" ht="45" customHeight="1">
      <c r="A35" s="11" t="n"/>
      <c r="B35" s="11" t="n"/>
      <c r="C35" s="11" t="n"/>
      <c r="D35" s="29" t="n"/>
      <c r="E35" s="30" t="n"/>
      <c r="F35" s="31">
        <f>IF(AND(ISNUMBER(D35),D35&gt;=0,ISNUMBER(E35),E35&gt;=0),ROUND(D35*E35,2),"")</f>
        <v/>
      </c>
      <c r="G35" s="30" t="n"/>
      <c r="H35" s="31">
        <f>IF(AND(ISNUMBER(F35),ISNUMBER(G35),G35&gt;=0),ROUND(MAX(0,F35-G35),2),"")</f>
        <v/>
      </c>
      <c r="I35" s="11" t="n"/>
      <c r="J35" s="3">
        <f>IF(COUNTA(A35:E35,G35,I35,K35)=0,"",IF(OR(C35="",NOT(ISNUMBER(F35)),NOT(ISNUMBER(G35)),G35&lt;0,I35=""),"Aanvullen",IF(G35&gt;F35,"Controleer betaling","Compleet")))</f>
        <v/>
      </c>
      <c r="K35" s="11" t="n"/>
    </row>
    <row r="36" ht="45" customHeight="1">
      <c r="A36" s="12" t="n"/>
      <c r="B36" s="12" t="n"/>
      <c r="C36" s="12" t="n"/>
      <c r="D36" s="32" t="n"/>
      <c r="E36" s="33" t="n"/>
      <c r="F36" s="34">
        <f>IF(AND(ISNUMBER(D36),D36&gt;=0,ISNUMBER(E36),E36&gt;=0),ROUND(D36*E36,2),"")</f>
        <v/>
      </c>
      <c r="G36" s="33" t="n"/>
      <c r="H36" s="34">
        <f>IF(AND(ISNUMBER(F36),ISNUMBER(G36),G36&gt;=0),ROUND(MAX(0,F36-G36),2),"")</f>
        <v/>
      </c>
      <c r="I36" s="12" t="n"/>
      <c r="J36" s="9">
        <f>IF(COUNTA(A36:E36,G36,I36,K36)=0,"",IF(OR(C36="",NOT(ISNUMBER(F36)),NOT(ISNUMBER(G36)),G36&lt;0,I36=""),"Aanvullen",IF(G36&gt;F36,"Controleer betaling","Compleet")))</f>
        <v/>
      </c>
      <c r="K36" s="12" t="n"/>
    </row>
    <row r="37" ht="45" customHeight="1">
      <c r="A37" s="11" t="n"/>
      <c r="B37" s="11" t="n"/>
      <c r="C37" s="11" t="n"/>
      <c r="D37" s="29" t="n"/>
      <c r="E37" s="30" t="n"/>
      <c r="F37" s="31">
        <f>IF(AND(ISNUMBER(D37),D37&gt;=0,ISNUMBER(E37),E37&gt;=0),ROUND(D37*E37,2),"")</f>
        <v/>
      </c>
      <c r="G37" s="30" t="n"/>
      <c r="H37" s="31">
        <f>IF(AND(ISNUMBER(F37),ISNUMBER(G37),G37&gt;=0),ROUND(MAX(0,F37-G37),2),"")</f>
        <v/>
      </c>
      <c r="I37" s="11" t="n"/>
      <c r="J37" s="3">
        <f>IF(COUNTA(A37:E37,G37,I37,K37)=0,"",IF(OR(C37="",NOT(ISNUMBER(F37)),NOT(ISNUMBER(G37)),G37&lt;0,I37=""),"Aanvullen",IF(G37&gt;F37,"Controleer betaling","Compleet")))</f>
        <v/>
      </c>
      <c r="K37" s="11" t="n"/>
    </row>
    <row r="38" ht="45" customHeight="1">
      <c r="A38" s="12" t="n"/>
      <c r="B38" s="12" t="n"/>
      <c r="C38" s="12" t="n"/>
      <c r="D38" s="32" t="n"/>
      <c r="E38" s="33" t="n"/>
      <c r="F38" s="34">
        <f>IF(AND(ISNUMBER(D38),D38&gt;=0,ISNUMBER(E38),E38&gt;=0),ROUND(D38*E38,2),"")</f>
        <v/>
      </c>
      <c r="G38" s="33" t="n"/>
      <c r="H38" s="34">
        <f>IF(AND(ISNUMBER(F38),ISNUMBER(G38),G38&gt;=0),ROUND(MAX(0,F38-G38),2),"")</f>
        <v/>
      </c>
      <c r="I38" s="12" t="n"/>
      <c r="J38" s="9">
        <f>IF(COUNTA(A38:E38,G38,I38,K38)=0,"",IF(OR(C38="",NOT(ISNUMBER(F38)),NOT(ISNUMBER(G38)),G38&lt;0,I38=""),"Aanvullen",IF(G38&gt;F38,"Controleer betaling","Compleet")))</f>
        <v/>
      </c>
      <c r="K38" s="12" t="n"/>
    </row>
    <row r="39" ht="45" customHeight="1">
      <c r="A39" s="11" t="n"/>
      <c r="B39" s="11" t="n"/>
      <c r="C39" s="11" t="n"/>
      <c r="D39" s="29" t="n"/>
      <c r="E39" s="30" t="n"/>
      <c r="F39" s="31">
        <f>IF(AND(ISNUMBER(D39),D39&gt;=0,ISNUMBER(E39),E39&gt;=0),ROUND(D39*E39,2),"")</f>
        <v/>
      </c>
      <c r="G39" s="30" t="n"/>
      <c r="H39" s="31">
        <f>IF(AND(ISNUMBER(F39),ISNUMBER(G39),G39&gt;=0),ROUND(MAX(0,F39-G39),2),"")</f>
        <v/>
      </c>
      <c r="I39" s="11" t="n"/>
      <c r="J39" s="3">
        <f>IF(COUNTA(A39:E39,G39,I39,K39)=0,"",IF(OR(C39="",NOT(ISNUMBER(F39)),NOT(ISNUMBER(G39)),G39&lt;0,I39=""),"Aanvullen",IF(G39&gt;F39,"Controleer betaling","Compleet")))</f>
        <v/>
      </c>
      <c r="K39" s="11" t="n"/>
    </row>
    <row r="40" ht="45" customHeight="1">
      <c r="A40" s="12" t="n"/>
      <c r="B40" s="12" t="n"/>
      <c r="C40" s="12" t="n"/>
      <c r="D40" s="32" t="n"/>
      <c r="E40" s="33" t="n"/>
      <c r="F40" s="34">
        <f>IF(AND(ISNUMBER(D40),D40&gt;=0,ISNUMBER(E40),E40&gt;=0),ROUND(D40*E40,2),"")</f>
        <v/>
      </c>
      <c r="G40" s="33" t="n"/>
      <c r="H40" s="34">
        <f>IF(AND(ISNUMBER(F40),ISNUMBER(G40),G40&gt;=0),ROUND(MAX(0,F40-G40),2),"")</f>
        <v/>
      </c>
      <c r="I40" s="12" t="n"/>
      <c r="J40" s="9">
        <f>IF(COUNTA(A40:E40,G40,I40,K40)=0,"",IF(OR(C40="",NOT(ISNUMBER(F40)),NOT(ISNUMBER(G40)),G40&lt;0,I40=""),"Aanvullen",IF(G40&gt;F40,"Controleer betaling","Compleet")))</f>
        <v/>
      </c>
      <c r="K40" s="12" t="n"/>
    </row>
    <row r="41" ht="45" customHeight="1">
      <c r="A41" s="11" t="n"/>
      <c r="B41" s="11" t="n"/>
      <c r="C41" s="11" t="n"/>
      <c r="D41" s="29" t="n"/>
      <c r="E41" s="30" t="n"/>
      <c r="F41" s="31">
        <f>IF(AND(ISNUMBER(D41),D41&gt;=0,ISNUMBER(E41),E41&gt;=0),ROUND(D41*E41,2),"")</f>
        <v/>
      </c>
      <c r="G41" s="30" t="n"/>
      <c r="H41" s="31">
        <f>IF(AND(ISNUMBER(F41),ISNUMBER(G41),G41&gt;=0),ROUND(MAX(0,F41-G41),2),"")</f>
        <v/>
      </c>
      <c r="I41" s="11" t="n"/>
      <c r="J41" s="3">
        <f>IF(COUNTA(A41:E41,G41,I41,K41)=0,"",IF(OR(C41="",NOT(ISNUMBER(F41)),NOT(ISNUMBER(G41)),G41&lt;0,I41=""),"Aanvullen",IF(G41&gt;F41,"Controleer betaling","Compleet")))</f>
        <v/>
      </c>
      <c r="K41" s="11" t="n"/>
    </row>
    <row r="42" ht="45" customHeight="1">
      <c r="A42" s="12" t="n"/>
      <c r="B42" s="12" t="n"/>
      <c r="C42" s="12" t="n"/>
      <c r="D42" s="32" t="n"/>
      <c r="E42" s="33" t="n"/>
      <c r="F42" s="34">
        <f>IF(AND(ISNUMBER(D42),D42&gt;=0,ISNUMBER(E42),E42&gt;=0),ROUND(D42*E42,2),"")</f>
        <v/>
      </c>
      <c r="G42" s="33" t="n"/>
      <c r="H42" s="34">
        <f>IF(AND(ISNUMBER(F42),ISNUMBER(G42),G42&gt;=0),ROUND(MAX(0,F42-G42),2),"")</f>
        <v/>
      </c>
      <c r="I42" s="12" t="n"/>
      <c r="J42" s="9">
        <f>IF(COUNTA(A42:E42,G42,I42,K42)=0,"",IF(OR(C42="",NOT(ISNUMBER(F42)),NOT(ISNUMBER(G42)),G42&lt;0,I42=""),"Aanvullen",IF(G42&gt;F42,"Controleer betaling","Compleet")))</f>
        <v/>
      </c>
      <c r="K42" s="12" t="n"/>
    </row>
    <row r="43" ht="45" customHeight="1">
      <c r="A43" s="11" t="n"/>
      <c r="B43" s="11" t="n"/>
      <c r="C43" s="11" t="n"/>
      <c r="D43" s="29" t="n"/>
      <c r="E43" s="30" t="n"/>
      <c r="F43" s="31">
        <f>IF(AND(ISNUMBER(D43),D43&gt;=0,ISNUMBER(E43),E43&gt;=0),ROUND(D43*E43,2),"")</f>
        <v/>
      </c>
      <c r="G43" s="30" t="n"/>
      <c r="H43" s="31">
        <f>IF(AND(ISNUMBER(F43),ISNUMBER(G43),G43&gt;=0),ROUND(MAX(0,F43-G43),2),"")</f>
        <v/>
      </c>
      <c r="I43" s="11" t="n"/>
      <c r="J43" s="3">
        <f>IF(COUNTA(A43:E43,G43,I43,K43)=0,"",IF(OR(C43="",NOT(ISNUMBER(F43)),NOT(ISNUMBER(G43)),G43&lt;0,I43=""),"Aanvullen",IF(G43&gt;F43,"Controleer betaling","Compleet")))</f>
        <v/>
      </c>
      <c r="K43" s="11" t="n"/>
    </row>
    <row r="44" ht="45" customHeight="1">
      <c r="A44" s="12" t="n"/>
      <c r="B44" s="12" t="n"/>
      <c r="C44" s="12" t="n"/>
      <c r="D44" s="32" t="n"/>
      <c r="E44" s="33" t="n"/>
      <c r="F44" s="34">
        <f>IF(AND(ISNUMBER(D44),D44&gt;=0,ISNUMBER(E44),E44&gt;=0),ROUND(D44*E44,2),"")</f>
        <v/>
      </c>
      <c r="G44" s="33" t="n"/>
      <c r="H44" s="34">
        <f>IF(AND(ISNUMBER(F44),ISNUMBER(G44),G44&gt;=0),ROUND(MAX(0,F44-G44),2),"")</f>
        <v/>
      </c>
      <c r="I44" s="12" t="n"/>
      <c r="J44" s="9">
        <f>IF(COUNTA(A44:E44,G44,I44,K44)=0,"",IF(OR(C44="",NOT(ISNUMBER(F44)),NOT(ISNUMBER(G44)),G44&lt;0,I44=""),"Aanvullen",IF(G44&gt;F44,"Controleer betaling","Compleet")))</f>
        <v/>
      </c>
      <c r="K44" s="12" t="n"/>
    </row>
    <row r="45" ht="45" customHeight="1">
      <c r="A45" s="11" t="n"/>
      <c r="B45" s="11" t="n"/>
      <c r="C45" s="11" t="n"/>
      <c r="D45" s="29" t="n"/>
      <c r="E45" s="30" t="n"/>
      <c r="F45" s="31">
        <f>IF(AND(ISNUMBER(D45),D45&gt;=0,ISNUMBER(E45),E45&gt;=0),ROUND(D45*E45,2),"")</f>
        <v/>
      </c>
      <c r="G45" s="30" t="n"/>
      <c r="H45" s="31">
        <f>IF(AND(ISNUMBER(F45),ISNUMBER(G45),G45&gt;=0),ROUND(MAX(0,F45-G45),2),"")</f>
        <v/>
      </c>
      <c r="I45" s="11" t="n"/>
      <c r="J45" s="3">
        <f>IF(COUNTA(A45:E45,G45,I45,K45)=0,"",IF(OR(C45="",NOT(ISNUMBER(F45)),NOT(ISNUMBER(G45)),G45&lt;0,I45=""),"Aanvullen",IF(G45&gt;F45,"Controleer betaling","Compleet")))</f>
        <v/>
      </c>
      <c r="K45" s="11" t="n"/>
    </row>
    <row r="46" ht="45" customHeight="1">
      <c r="A46" s="12" t="n"/>
      <c r="B46" s="12" t="n"/>
      <c r="C46" s="12" t="n"/>
      <c r="D46" s="32" t="n"/>
      <c r="E46" s="33" t="n"/>
      <c r="F46" s="34">
        <f>IF(AND(ISNUMBER(D46),D46&gt;=0,ISNUMBER(E46),E46&gt;=0),ROUND(D46*E46,2),"")</f>
        <v/>
      </c>
      <c r="G46" s="33" t="n"/>
      <c r="H46" s="34">
        <f>IF(AND(ISNUMBER(F46),ISNUMBER(G46),G46&gt;=0),ROUND(MAX(0,F46-G46),2),"")</f>
        <v/>
      </c>
      <c r="I46" s="12" t="n"/>
      <c r="J46" s="9">
        <f>IF(COUNTA(A46:E46,G46,I46,K46)=0,"",IF(OR(C46="",NOT(ISNUMBER(F46)),NOT(ISNUMBER(G46)),G46&lt;0,I46=""),"Aanvullen",IF(G46&gt;F46,"Controleer betaling","Compleet")))</f>
        <v/>
      </c>
      <c r="K46" s="12" t="n"/>
    </row>
    <row r="47">
      <c r="A47" s="3" t="n"/>
      <c r="B47" s="3" t="n"/>
      <c r="C47" s="3" t="n"/>
      <c r="D47" s="3" t="n"/>
      <c r="E47" s="31" t="n"/>
      <c r="F47" s="31" t="n"/>
      <c r="G47" s="31" t="n"/>
      <c r="H47" s="31" t="n"/>
      <c r="I47" s="3" t="n"/>
      <c r="J47" s="3" t="n"/>
      <c r="K47" s="3" t="n"/>
    </row>
    <row r="48">
      <c r="A48" s="3" t="n"/>
      <c r="B48" s="3" t="n"/>
      <c r="C48" s="3" t="n"/>
      <c r="D48" s="3" t="n"/>
      <c r="E48" s="31" t="n"/>
      <c r="F48" s="31" t="n"/>
      <c r="G48" s="31" t="n"/>
      <c r="H48" s="31" t="n"/>
      <c r="I48" s="3" t="n"/>
      <c r="J48" s="3" t="n"/>
      <c r="K48" s="3" t="n"/>
    </row>
    <row r="49">
      <c r="A49" s="3" t="n"/>
      <c r="B49" s="3" t="n"/>
      <c r="C49" s="3" t="n"/>
      <c r="D49" s="3" t="n"/>
      <c r="E49" s="31" t="n"/>
      <c r="F49" s="31" t="n"/>
      <c r="G49" s="31" t="n"/>
      <c r="H49" s="31" t="n"/>
      <c r="I49" s="3" t="n"/>
      <c r="J49" s="3" t="n"/>
      <c r="K49" s="3" t="n"/>
    </row>
    <row r="50" ht="32" customHeight="1">
      <c r="A50" s="6" t="inlineStr">
        <is>
          <t>Totaal berekende opgenomen posten</t>
        </is>
      </c>
      <c r="F50" s="35">
        <f>IF(COUNT(F7:F46)&gt;0,SUM(F7:F46),"")</f>
        <v/>
      </c>
      <c r="G50" s="35" t="n"/>
      <c r="H50" s="35" t="n"/>
      <c r="I50" s="6" t="n"/>
      <c r="J50" s="6" t="n"/>
      <c r="K50" s="6" t="n"/>
    </row>
    <row r="51" ht="32" customHeight="1">
      <c r="A51" s="6" t="inlineStr">
        <is>
          <t>Nog onvergoed vóór voorschotten</t>
        </is>
      </c>
      <c r="F51" s="35" t="n"/>
      <c r="G51" s="35" t="n"/>
      <c r="H51" s="35">
        <f>IF(AND(COUNT(F7:F46)&gt;0,COUNTIF(J7:J46,"Aanvullen")+COUNTIF(J7:J46,"Controleer betaling")=0),SUM(H7:H46),"")</f>
        <v/>
      </c>
      <c r="I51" s="6" t="n"/>
      <c r="J51" s="6" t="n"/>
      <c r="K51" s="6" t="n"/>
    </row>
    <row r="52" ht="32" customHeight="1">
      <c r="A52" s="6" t="inlineStr">
        <is>
          <t>Onvolledige of te controleren regels</t>
        </is>
      </c>
      <c r="F52" s="35" t="n"/>
      <c r="G52" s="35" t="n"/>
      <c r="H52" s="35" t="n"/>
      <c r="I52" s="6" t="n"/>
      <c r="J52" s="36">
        <f>COUNTIF(J7:J46,"Aanvullen")+COUNTIF(J7:J46,"Controleer betaling")</f>
        <v/>
      </c>
      <c r="K52" s="6" t="n"/>
    </row>
    <row r="53" ht="32" customHeight="1">
      <c r="A53" s="6" t="inlineStr">
        <is>
          <t>Algemene voorschotten</t>
        </is>
      </c>
      <c r="F53" s="35" t="n"/>
      <c r="G53" s="35" t="n"/>
      <c r="H53" s="35">
        <f>IF(Voorschotten!J50="Compleet",Voorschotten!E50,"")</f>
        <v/>
      </c>
      <c r="I53" s="6" t="n"/>
      <c r="J53" s="6" t="n"/>
      <c r="K53" s="6" t="n"/>
    </row>
    <row r="54" ht="32" customHeight="1">
      <c r="A54" s="25" t="inlineStr">
        <is>
          <t>Administratief resterend bedrag</t>
        </is>
      </c>
      <c r="F54" s="37" t="n"/>
      <c r="G54" s="37" t="n"/>
      <c r="H54" s="38">
        <f>IF(AND(ISNUMBER(H51),ISNUMBER(H53)),ROUND(MAX(0,H51-H53),2),"")</f>
        <v/>
      </c>
      <c r="I54" s="25" t="n"/>
      <c r="J54" s="25" t="n"/>
      <c r="K54" s="25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  <c r="J55" s="3" t="n"/>
      <c r="K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  <c r="J56" s="3" t="n"/>
      <c r="K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  <c r="J57" s="3" t="n"/>
      <c r="K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  <c r="I58" s="3" t="n"/>
      <c r="J58" s="3" t="n"/>
      <c r="K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  <c r="J59" s="3" t="n"/>
      <c r="K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  <c r="I60" s="3" t="n"/>
      <c r="J60" s="3" t="n"/>
      <c r="K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  <c r="I61" s="3" t="n"/>
      <c r="J61" s="3" t="n"/>
      <c r="K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  <c r="I62" s="3" t="n"/>
      <c r="J62" s="3" t="n"/>
      <c r="K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  <c r="I63" s="3" t="n"/>
      <c r="J63" s="3" t="n"/>
      <c r="K63" s="3" t="n"/>
    </row>
    <row r="64">
      <c r="A64" s="3" t="n"/>
      <c r="B64" s="3" t="n"/>
      <c r="C64" s="3" t="n"/>
      <c r="D64" s="3" t="n"/>
      <c r="E64" s="3" t="n"/>
      <c r="F64" s="3" t="n"/>
      <c r="G64" s="3" t="n"/>
      <c r="H64" s="3" t="n"/>
      <c r="I64" s="3" t="n"/>
      <c r="J64" s="3" t="n"/>
      <c r="K64" s="3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  <c r="I65" s="3" t="n"/>
      <c r="J65" s="3" t="n"/>
      <c r="K65" s="3" t="n"/>
    </row>
  </sheetData>
  <mergeCells count="7">
    <mergeCell ref="A53:E53"/>
    <mergeCell ref="A50:E50"/>
    <mergeCell ref="A54:E54"/>
    <mergeCell ref="A3:K4"/>
    <mergeCell ref="A52:E52"/>
    <mergeCell ref="A51:E51"/>
    <mergeCell ref="A1:K2"/>
  </mergeCells>
  <dataValidations count="2">
    <dataValidation sqref="B7:B46" showDropDown="0" showInputMessage="0" showErrorMessage="0" allowBlank="0" type="list">
      <formula1>"Medisch,Reizen,Inkomen,Hulp thuis,Hulpmiddel,Toekomstige schade,Smartengeld ter beoordeling,Anders"</formula1>
    </dataValidation>
    <dataValidation sqref="I7:I46" showDropDown="0" showInputMessage="0" showErrorMessage="0" allowBlank="0" type="list">
      <formula1>"Bekend,Geschat,Onbekend"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FF0D716C"/>
    <outlinePr summaryBelow="1" summaryRight="1"/>
    <pageSetUpPr/>
  </sheetPr>
  <dimension ref="A1:J60"/>
  <sheetViews>
    <sheetView showGridLines="0" workbookViewId="0">
      <pane ySplit="6" topLeftCell="A7" activePane="bottomLeft" state="frozen"/>
      <selection activeCell="A1" sqref="A1"/>
    </sheetView>
  </sheetViews>
  <sheetFormatPr baseColWidth="8" defaultRowHeight="15"/>
  <cols>
    <col width="21" customWidth="1" min="1" max="1"/>
    <col width="41" customWidth="1" min="2" max="2"/>
    <col width="46" customWidth="1" min="3" max="3"/>
    <col width="33" customWidth="1" min="4" max="4"/>
    <col width="22" customWidth="1" min="5" max="5"/>
    <col width="23" customWidth="1" min="6" max="6"/>
    <col width="33" customWidth="1" min="7" max="7"/>
    <col width="18" customWidth="1" min="8" max="8"/>
    <col width="18" customWidth="1" min="9" max="9"/>
    <col width="30" customWidth="1" min="10" max="10"/>
  </cols>
  <sheetData>
    <row r="1" ht="25" customHeight="1">
      <c r="A1" s="5" t="inlineStr">
        <is>
          <t>Algemene voorschotten | apart houden</t>
        </is>
      </c>
    </row>
    <row r="2" ht="25" customHeight="1"/>
    <row r="3" ht="24" customHeight="1">
      <c r="A3" s="7" t="inlineStr">
        <is>
          <t>Algemene voorschotten apart houden. Vul B4 in; lege velden zijn onbekend.</t>
        </is>
      </c>
    </row>
    <row r="4" ht="24" customHeight="1">
      <c r="A4" s="7" t="inlineStr">
        <is>
          <t>Voorschottenstatus</t>
        </is>
      </c>
      <c r="B4" s="8" t="inlineStr">
        <is>
          <t>Nog onbekend</t>
        </is>
      </c>
      <c r="C4" s="7" t="n"/>
      <c r="D4" s="7" t="n"/>
      <c r="E4" s="7" t="n"/>
      <c r="F4" s="7" t="n"/>
      <c r="G4" s="7" t="n"/>
      <c r="H4" s="7" t="n"/>
      <c r="I4" s="7" t="n"/>
      <c r="J4" s="7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 ht="36" customHeight="1">
      <c r="A6" s="10" t="inlineStr">
        <is>
          <t>Datum</t>
        </is>
      </c>
      <c r="B6" s="10" t="inlineStr">
        <is>
          <t>Betalende partij</t>
        </is>
      </c>
      <c r="C6" s="10" t="inlineStr">
        <is>
          <t>Omschrijving / kenmerk</t>
        </is>
      </c>
      <c r="D6" s="10" t="inlineStr">
        <is>
          <t>Documentnr.</t>
        </is>
      </c>
      <c r="E6" s="10" t="inlineStr">
        <is>
          <t>Bedrag €</t>
        </is>
      </c>
      <c r="F6" s="10" t="inlineStr">
        <is>
          <t>Zekerheid</t>
        </is>
      </c>
      <c r="G6" s="10" t="inlineStr">
        <is>
          <t>Controle</t>
        </is>
      </c>
      <c r="H6" s="3" t="n"/>
      <c r="I6" s="3" t="n"/>
      <c r="J6" s="3" t="n"/>
    </row>
    <row r="7" ht="45" customHeight="1">
      <c r="A7" s="39" t="n"/>
      <c r="B7" s="11" t="n"/>
      <c r="C7" s="11" t="n"/>
      <c r="D7" s="11" t="n"/>
      <c r="E7" s="40" t="n"/>
      <c r="F7" s="11" t="n"/>
      <c r="G7" s="3">
        <f>IF(COUNTA(A7:F7)=0,"",IF(OR(B7="",NOT(ISNUMBER(E7)),E7&lt;0,F7=""),"Aanvullen","Compleet"))</f>
        <v/>
      </c>
      <c r="H7" s="3" t="n"/>
      <c r="I7" s="3" t="n"/>
      <c r="J7" s="3" t="n"/>
    </row>
    <row r="8" ht="45" customHeight="1">
      <c r="A8" s="41" t="n"/>
      <c r="B8" s="12" t="n"/>
      <c r="C8" s="12" t="n"/>
      <c r="D8" s="12" t="n"/>
      <c r="E8" s="42" t="n"/>
      <c r="F8" s="12" t="n"/>
      <c r="G8" s="9">
        <f>IF(COUNTA(A8:F8)=0,"",IF(OR(B8="",NOT(ISNUMBER(E8)),E8&lt;0,F8=""),"Aanvullen","Compleet"))</f>
        <v/>
      </c>
      <c r="H8" s="3" t="n"/>
      <c r="I8" s="3" t="n"/>
      <c r="J8" s="3" t="n"/>
    </row>
    <row r="9" ht="45" customHeight="1">
      <c r="A9" s="39" t="n"/>
      <c r="B9" s="11" t="n"/>
      <c r="C9" s="11" t="n"/>
      <c r="D9" s="11" t="n"/>
      <c r="E9" s="40" t="n"/>
      <c r="F9" s="11" t="n"/>
      <c r="G9" s="3">
        <f>IF(COUNTA(A9:F9)=0,"",IF(OR(B9="",NOT(ISNUMBER(E9)),E9&lt;0,F9=""),"Aanvullen","Compleet"))</f>
        <v/>
      </c>
      <c r="H9" s="3" t="n"/>
      <c r="I9" s="3" t="n"/>
      <c r="J9" s="3" t="n"/>
    </row>
    <row r="10" ht="45" customHeight="1">
      <c r="A10" s="41" t="n"/>
      <c r="B10" s="12" t="n"/>
      <c r="C10" s="12" t="n"/>
      <c r="D10" s="12" t="n"/>
      <c r="E10" s="42" t="n"/>
      <c r="F10" s="12" t="n"/>
      <c r="G10" s="9">
        <f>IF(COUNTA(A10:F10)=0,"",IF(OR(B10="",NOT(ISNUMBER(E10)),E10&lt;0,F10=""),"Aanvullen","Compleet"))</f>
        <v/>
      </c>
      <c r="H10" s="3" t="n"/>
      <c r="I10" s="3" t="n"/>
      <c r="J10" s="3" t="n"/>
    </row>
    <row r="11" ht="45" customHeight="1">
      <c r="A11" s="39" t="n"/>
      <c r="B11" s="11" t="n"/>
      <c r="C11" s="11" t="n"/>
      <c r="D11" s="11" t="n"/>
      <c r="E11" s="40" t="n"/>
      <c r="F11" s="11" t="n"/>
      <c r="G11" s="3">
        <f>IF(COUNTA(A11:F11)=0,"",IF(OR(B11="",NOT(ISNUMBER(E11)),E11&lt;0,F11=""),"Aanvullen","Compleet"))</f>
        <v/>
      </c>
      <c r="H11" s="3" t="n"/>
      <c r="I11" s="3" t="n"/>
      <c r="J11" s="3" t="n"/>
    </row>
    <row r="12" ht="45" customHeight="1">
      <c r="A12" s="41" t="n"/>
      <c r="B12" s="12" t="n"/>
      <c r="C12" s="12" t="n"/>
      <c r="D12" s="12" t="n"/>
      <c r="E12" s="42" t="n"/>
      <c r="F12" s="12" t="n"/>
      <c r="G12" s="9">
        <f>IF(COUNTA(A12:F12)=0,"",IF(OR(B12="",NOT(ISNUMBER(E12)),E12&lt;0,F12=""),"Aanvullen","Compleet"))</f>
        <v/>
      </c>
      <c r="H12" s="3" t="n"/>
      <c r="I12" s="3" t="n"/>
      <c r="J12" s="3" t="n"/>
    </row>
    <row r="13" ht="45" customHeight="1">
      <c r="A13" s="39" t="n"/>
      <c r="B13" s="11" t="n"/>
      <c r="C13" s="11" t="n"/>
      <c r="D13" s="11" t="n"/>
      <c r="E13" s="40" t="n"/>
      <c r="F13" s="11" t="n"/>
      <c r="G13" s="3">
        <f>IF(COUNTA(A13:F13)=0,"",IF(OR(B13="",NOT(ISNUMBER(E13)),E13&lt;0,F13=""),"Aanvullen","Compleet"))</f>
        <v/>
      </c>
      <c r="H13" s="3" t="n"/>
      <c r="I13" s="3" t="n"/>
      <c r="J13" s="3" t="n"/>
    </row>
    <row r="14" ht="45" customHeight="1">
      <c r="A14" s="41" t="n"/>
      <c r="B14" s="12" t="n"/>
      <c r="C14" s="12" t="n"/>
      <c r="D14" s="12" t="n"/>
      <c r="E14" s="42" t="n"/>
      <c r="F14" s="12" t="n"/>
      <c r="G14" s="9">
        <f>IF(COUNTA(A14:F14)=0,"",IF(OR(B14="",NOT(ISNUMBER(E14)),E14&lt;0,F14=""),"Aanvullen","Compleet"))</f>
        <v/>
      </c>
      <c r="H14" s="3" t="n"/>
      <c r="I14" s="3" t="n"/>
      <c r="J14" s="3" t="n"/>
    </row>
    <row r="15" ht="45" customHeight="1">
      <c r="A15" s="39" t="n"/>
      <c r="B15" s="11" t="n"/>
      <c r="C15" s="11" t="n"/>
      <c r="D15" s="11" t="n"/>
      <c r="E15" s="40" t="n"/>
      <c r="F15" s="11" t="n"/>
      <c r="G15" s="3">
        <f>IF(COUNTA(A15:F15)=0,"",IF(OR(B15="",NOT(ISNUMBER(E15)),E15&lt;0,F15=""),"Aanvullen","Compleet"))</f>
        <v/>
      </c>
      <c r="H15" s="3" t="n"/>
      <c r="I15" s="3" t="n"/>
      <c r="J15" s="3" t="n"/>
    </row>
    <row r="16" ht="45" customHeight="1">
      <c r="A16" s="41" t="n"/>
      <c r="B16" s="12" t="n"/>
      <c r="C16" s="12" t="n"/>
      <c r="D16" s="12" t="n"/>
      <c r="E16" s="42" t="n"/>
      <c r="F16" s="12" t="n"/>
      <c r="G16" s="9">
        <f>IF(COUNTA(A16:F16)=0,"",IF(OR(B16="",NOT(ISNUMBER(E16)),E16&lt;0,F16=""),"Aanvullen","Compleet"))</f>
        <v/>
      </c>
      <c r="H16" s="3" t="n"/>
      <c r="I16" s="3" t="n"/>
      <c r="J16" s="3" t="n"/>
    </row>
    <row r="17" ht="45" customHeight="1">
      <c r="A17" s="39" t="n"/>
      <c r="B17" s="11" t="n"/>
      <c r="C17" s="11" t="n"/>
      <c r="D17" s="11" t="n"/>
      <c r="E17" s="40" t="n"/>
      <c r="F17" s="11" t="n"/>
      <c r="G17" s="3">
        <f>IF(COUNTA(A17:F17)=0,"",IF(OR(B17="",NOT(ISNUMBER(E17)),E17&lt;0,F17=""),"Aanvullen","Compleet"))</f>
        <v/>
      </c>
      <c r="H17" s="3" t="n"/>
      <c r="I17" s="3" t="n"/>
      <c r="J17" s="3" t="n"/>
    </row>
    <row r="18" ht="45" customHeight="1">
      <c r="A18" s="41" t="n"/>
      <c r="B18" s="12" t="n"/>
      <c r="C18" s="12" t="n"/>
      <c r="D18" s="12" t="n"/>
      <c r="E18" s="42" t="n"/>
      <c r="F18" s="12" t="n"/>
      <c r="G18" s="9">
        <f>IF(COUNTA(A18:F18)=0,"",IF(OR(B18="",NOT(ISNUMBER(E18)),E18&lt;0,F18=""),"Aanvullen","Compleet"))</f>
        <v/>
      </c>
      <c r="H18" s="3" t="n"/>
      <c r="I18" s="3" t="n"/>
      <c r="J18" s="3" t="n"/>
    </row>
    <row r="19" ht="45" customHeight="1">
      <c r="A19" s="39" t="n"/>
      <c r="B19" s="11" t="n"/>
      <c r="C19" s="11" t="n"/>
      <c r="D19" s="11" t="n"/>
      <c r="E19" s="40" t="n"/>
      <c r="F19" s="11" t="n"/>
      <c r="G19" s="3">
        <f>IF(COUNTA(A19:F19)=0,"",IF(OR(B19="",NOT(ISNUMBER(E19)),E19&lt;0,F19=""),"Aanvullen","Compleet"))</f>
        <v/>
      </c>
      <c r="H19" s="3" t="n"/>
      <c r="I19" s="3" t="n"/>
      <c r="J19" s="3" t="n"/>
    </row>
    <row r="20" ht="45" customHeight="1">
      <c r="A20" s="41" t="n"/>
      <c r="B20" s="12" t="n"/>
      <c r="C20" s="12" t="n"/>
      <c r="D20" s="12" t="n"/>
      <c r="E20" s="42" t="n"/>
      <c r="F20" s="12" t="n"/>
      <c r="G20" s="9">
        <f>IF(COUNTA(A20:F20)=0,"",IF(OR(B20="",NOT(ISNUMBER(E20)),E20&lt;0,F20=""),"Aanvullen","Compleet"))</f>
        <v/>
      </c>
      <c r="H20" s="3" t="n"/>
      <c r="I20" s="3" t="n"/>
      <c r="J20" s="3" t="n"/>
    </row>
    <row r="21" ht="45" customHeight="1">
      <c r="A21" s="39" t="n"/>
      <c r="B21" s="11" t="n"/>
      <c r="C21" s="11" t="n"/>
      <c r="D21" s="11" t="n"/>
      <c r="E21" s="40" t="n"/>
      <c r="F21" s="11" t="n"/>
      <c r="G21" s="3">
        <f>IF(COUNTA(A21:F21)=0,"",IF(OR(B21="",NOT(ISNUMBER(E21)),E21&lt;0,F21=""),"Aanvullen","Compleet"))</f>
        <v/>
      </c>
      <c r="H21" s="3" t="n"/>
      <c r="I21" s="3" t="n"/>
      <c r="J21" s="3" t="n"/>
    </row>
    <row r="22" ht="45" customHeight="1">
      <c r="A22" s="41" t="n"/>
      <c r="B22" s="12" t="n"/>
      <c r="C22" s="12" t="n"/>
      <c r="D22" s="12" t="n"/>
      <c r="E22" s="42" t="n"/>
      <c r="F22" s="12" t="n"/>
      <c r="G22" s="9">
        <f>IF(COUNTA(A22:F22)=0,"",IF(OR(B22="",NOT(ISNUMBER(E22)),E22&lt;0,F22=""),"Aanvullen","Compleet"))</f>
        <v/>
      </c>
      <c r="H22" s="3" t="n"/>
      <c r="I22" s="3" t="n"/>
      <c r="J22" s="3" t="n"/>
    </row>
    <row r="23" ht="45" customHeight="1">
      <c r="A23" s="39" t="n"/>
      <c r="B23" s="11" t="n"/>
      <c r="C23" s="11" t="n"/>
      <c r="D23" s="11" t="n"/>
      <c r="E23" s="40" t="n"/>
      <c r="F23" s="11" t="n"/>
      <c r="G23" s="3">
        <f>IF(COUNTA(A23:F23)=0,"",IF(OR(B23="",NOT(ISNUMBER(E23)),E23&lt;0,F23=""),"Aanvullen","Compleet"))</f>
        <v/>
      </c>
      <c r="H23" s="3" t="n"/>
      <c r="I23" s="3" t="n"/>
      <c r="J23" s="3" t="n"/>
    </row>
    <row r="24" ht="45" customHeight="1">
      <c r="A24" s="41" t="n"/>
      <c r="B24" s="12" t="n"/>
      <c r="C24" s="12" t="n"/>
      <c r="D24" s="12" t="n"/>
      <c r="E24" s="42" t="n"/>
      <c r="F24" s="12" t="n"/>
      <c r="G24" s="9">
        <f>IF(COUNTA(A24:F24)=0,"",IF(OR(B24="",NOT(ISNUMBER(E24)),E24&lt;0,F24=""),"Aanvullen","Compleet"))</f>
        <v/>
      </c>
      <c r="H24" s="3" t="n"/>
      <c r="I24" s="3" t="n"/>
      <c r="J24" s="3" t="n"/>
    </row>
    <row r="25" ht="45" customHeight="1">
      <c r="A25" s="39" t="n"/>
      <c r="B25" s="11" t="n"/>
      <c r="C25" s="11" t="n"/>
      <c r="D25" s="11" t="n"/>
      <c r="E25" s="40" t="n"/>
      <c r="F25" s="11" t="n"/>
      <c r="G25" s="3">
        <f>IF(COUNTA(A25:F25)=0,"",IF(OR(B25="",NOT(ISNUMBER(E25)),E25&lt;0,F25=""),"Aanvullen","Compleet"))</f>
        <v/>
      </c>
      <c r="H25" s="3" t="n"/>
      <c r="I25" s="3" t="n"/>
      <c r="J25" s="3" t="n"/>
    </row>
    <row r="26" ht="45" customHeight="1">
      <c r="A26" s="41" t="n"/>
      <c r="B26" s="12" t="n"/>
      <c r="C26" s="12" t="n"/>
      <c r="D26" s="12" t="n"/>
      <c r="E26" s="42" t="n"/>
      <c r="F26" s="12" t="n"/>
      <c r="G26" s="9">
        <f>IF(COUNTA(A26:F26)=0,"",IF(OR(B26="",NOT(ISNUMBER(E26)),E26&lt;0,F26=""),"Aanvullen","Compleet"))</f>
        <v/>
      </c>
      <c r="H26" s="3" t="n"/>
      <c r="I26" s="3" t="n"/>
      <c r="J26" s="3" t="n"/>
    </row>
    <row r="27">
      <c r="A27" s="3" t="n"/>
      <c r="B27" s="3" t="n"/>
      <c r="C27" s="3" t="n"/>
      <c r="D27" s="3" t="n"/>
      <c r="E27" s="43" t="n"/>
      <c r="F27" s="3" t="n"/>
      <c r="G27" s="3" t="n"/>
      <c r="H27" s="3" t="n"/>
      <c r="I27" s="3" t="n"/>
      <c r="J27" s="3" t="n"/>
    </row>
    <row r="28">
      <c r="A28" s="3" t="n"/>
      <c r="B28" s="3" t="n"/>
      <c r="C28" s="3" t="n"/>
      <c r="D28" s="3" t="n"/>
      <c r="E28" s="43" t="n"/>
      <c r="F28" s="3" t="n"/>
      <c r="G28" s="3" t="n"/>
      <c r="H28" s="3" t="n"/>
      <c r="I28" s="3" t="n"/>
      <c r="J28" s="3" t="n"/>
    </row>
    <row r="29">
      <c r="A29" s="3" t="n"/>
      <c r="B29" s="3" t="n"/>
      <c r="C29" s="3" t="n"/>
      <c r="D29" s="3" t="n"/>
      <c r="E29" s="43" t="n"/>
      <c r="F29" s="3" t="n"/>
      <c r="G29" s="3" t="n"/>
      <c r="H29" s="3" t="n"/>
      <c r="I29" s="3" t="n"/>
      <c r="J29" s="3" t="n"/>
    </row>
    <row r="30">
      <c r="A30" s="3" t="n"/>
      <c r="B30" s="3" t="n"/>
      <c r="C30" s="3" t="n"/>
      <c r="D30" s="3" t="n"/>
      <c r="E30" s="43" t="n"/>
      <c r="F30" s="3" t="n"/>
      <c r="G30" s="3" t="n"/>
      <c r="H30" s="3" t="n"/>
      <c r="I30" s="3" t="n"/>
      <c r="J30" s="3" t="n"/>
    </row>
    <row r="31">
      <c r="A31" s="3" t="n"/>
      <c r="B31" s="3" t="n"/>
      <c r="C31" s="3" t="n"/>
      <c r="D31" s="3" t="n"/>
      <c r="E31" s="43" t="n"/>
      <c r="F31" s="3" t="n"/>
      <c r="G31" s="3" t="n"/>
      <c r="H31" s="3" t="n"/>
      <c r="I31" s="3" t="n"/>
      <c r="J31" s="3" t="n"/>
    </row>
    <row r="32">
      <c r="A32" s="3" t="n"/>
      <c r="B32" s="3" t="n"/>
      <c r="C32" s="3" t="n"/>
      <c r="D32" s="3" t="n"/>
      <c r="E32" s="43" t="n"/>
      <c r="F32" s="3" t="n"/>
      <c r="G32" s="3" t="n"/>
      <c r="H32" s="3" t="n"/>
      <c r="I32" s="3" t="n"/>
      <c r="J32" s="3" t="n"/>
    </row>
    <row r="33">
      <c r="A33" s="3" t="n"/>
      <c r="B33" s="3" t="n"/>
      <c r="C33" s="3" t="n"/>
      <c r="D33" s="3" t="n"/>
      <c r="E33" s="43" t="n"/>
      <c r="F33" s="3" t="n"/>
      <c r="G33" s="3" t="n"/>
      <c r="H33" s="3" t="n"/>
      <c r="I33" s="3" t="n"/>
      <c r="J33" s="3" t="n"/>
    </row>
    <row r="34">
      <c r="A34" s="3" t="n"/>
      <c r="B34" s="3" t="n"/>
      <c r="C34" s="3" t="n"/>
      <c r="D34" s="3" t="n"/>
      <c r="E34" s="43" t="n"/>
      <c r="F34" s="3" t="n"/>
      <c r="G34" s="3" t="n"/>
      <c r="H34" s="3" t="n"/>
      <c r="I34" s="3" t="n"/>
      <c r="J34" s="3" t="n"/>
    </row>
    <row r="35">
      <c r="A35" s="3" t="n"/>
      <c r="B35" s="3" t="n"/>
      <c r="C35" s="3" t="n"/>
      <c r="D35" s="3" t="n"/>
      <c r="E35" s="43" t="n"/>
      <c r="F35" s="3" t="n"/>
      <c r="G35" s="3" t="n"/>
      <c r="H35" s="3" t="n"/>
      <c r="I35" s="3" t="n"/>
      <c r="J35" s="3" t="n"/>
    </row>
    <row r="36">
      <c r="A36" s="3" t="n"/>
      <c r="B36" s="3" t="n"/>
      <c r="C36" s="3" t="n"/>
      <c r="D36" s="3" t="n"/>
      <c r="E36" s="43" t="n"/>
      <c r="F36" s="3" t="n"/>
      <c r="G36" s="3" t="n"/>
      <c r="H36" s="3" t="n"/>
      <c r="I36" s="3" t="n"/>
      <c r="J36" s="3" t="n"/>
    </row>
    <row r="37">
      <c r="A37" s="3" t="n"/>
      <c r="B37" s="3" t="n"/>
      <c r="C37" s="3" t="n"/>
      <c r="D37" s="3" t="n"/>
      <c r="E37" s="43" t="n"/>
      <c r="F37" s="3" t="n"/>
      <c r="G37" s="3" t="n"/>
      <c r="H37" s="3" t="n"/>
      <c r="I37" s="3" t="n"/>
      <c r="J37" s="3" t="n"/>
    </row>
    <row r="38">
      <c r="A38" s="3" t="n"/>
      <c r="B38" s="3" t="n"/>
      <c r="C38" s="3" t="n"/>
      <c r="D38" s="3" t="n"/>
      <c r="E38" s="43" t="n"/>
      <c r="F38" s="3" t="n"/>
      <c r="G38" s="3" t="n"/>
      <c r="H38" s="3" t="n"/>
      <c r="I38" s="3" t="n"/>
      <c r="J38" s="3" t="n"/>
    </row>
    <row r="39">
      <c r="A39" s="3" t="n"/>
      <c r="B39" s="3" t="n"/>
      <c r="C39" s="3" t="n"/>
      <c r="D39" s="3" t="n"/>
      <c r="E39" s="43" t="n"/>
      <c r="F39" s="3" t="n"/>
      <c r="G39" s="3" t="n"/>
      <c r="H39" s="3" t="n"/>
      <c r="I39" s="3" t="n"/>
      <c r="J39" s="3" t="n"/>
    </row>
    <row r="40">
      <c r="A40" s="3" t="n"/>
      <c r="B40" s="3" t="n"/>
      <c r="C40" s="3" t="n"/>
      <c r="D40" s="3" t="n"/>
      <c r="E40" s="43" t="n"/>
      <c r="F40" s="3" t="n"/>
      <c r="G40" s="3" t="n"/>
      <c r="H40" s="3" t="n"/>
      <c r="I40" s="3" t="n"/>
      <c r="J40" s="3" t="n"/>
    </row>
    <row r="41">
      <c r="A41" s="3" t="n"/>
      <c r="B41" s="3" t="n"/>
      <c r="C41" s="3" t="n"/>
      <c r="D41" s="3" t="n"/>
      <c r="E41" s="43" t="n"/>
      <c r="F41" s="3" t="n"/>
      <c r="G41" s="3" t="n"/>
      <c r="H41" s="3" t="n"/>
      <c r="I41" s="3" t="n"/>
      <c r="J41" s="3" t="n"/>
    </row>
    <row r="42">
      <c r="A42" s="3" t="n"/>
      <c r="B42" s="3" t="n"/>
      <c r="C42" s="3" t="n"/>
      <c r="D42" s="3" t="n"/>
      <c r="E42" s="43" t="n"/>
      <c r="F42" s="3" t="n"/>
      <c r="G42" s="3" t="n"/>
      <c r="H42" s="3" t="n"/>
      <c r="I42" s="3" t="n"/>
      <c r="J42" s="3" t="n"/>
    </row>
    <row r="43">
      <c r="A43" s="3" t="n"/>
      <c r="B43" s="3" t="n"/>
      <c r="C43" s="3" t="n"/>
      <c r="D43" s="3" t="n"/>
      <c r="E43" s="43" t="n"/>
      <c r="F43" s="3" t="n"/>
      <c r="G43" s="3" t="n"/>
      <c r="H43" s="3" t="n"/>
      <c r="I43" s="3" t="n"/>
      <c r="J43" s="3" t="n"/>
    </row>
    <row r="44">
      <c r="A44" s="3" t="n"/>
      <c r="B44" s="3" t="n"/>
      <c r="C44" s="3" t="n"/>
      <c r="D44" s="3" t="n"/>
      <c r="E44" s="43" t="n"/>
      <c r="F44" s="3" t="n"/>
      <c r="G44" s="3" t="n"/>
      <c r="H44" s="3" t="n"/>
      <c r="I44" s="3" t="n"/>
      <c r="J44" s="3" t="n"/>
    </row>
    <row r="45">
      <c r="A45" s="3" t="n"/>
      <c r="B45" s="3" t="n"/>
      <c r="C45" s="3" t="n"/>
      <c r="D45" s="3" t="n"/>
      <c r="E45" s="43" t="n"/>
      <c r="F45" s="3" t="n"/>
      <c r="G45" s="3" t="n"/>
      <c r="H45" s="3" t="n"/>
      <c r="I45" s="3" t="n"/>
      <c r="J45" s="3" t="n"/>
    </row>
    <row r="46">
      <c r="A46" s="3" t="n"/>
      <c r="B46" s="3" t="n"/>
      <c r="C46" s="3" t="n"/>
      <c r="D46" s="3" t="n"/>
      <c r="E46" s="43" t="n"/>
      <c r="F46" s="3" t="n"/>
      <c r="G46" s="3" t="n"/>
      <c r="H46" s="3" t="n"/>
      <c r="I46" s="3" t="n"/>
      <c r="J46" s="3" t="n"/>
    </row>
    <row r="47">
      <c r="A47" s="3" t="n"/>
      <c r="B47" s="3" t="n"/>
      <c r="C47" s="3" t="n"/>
      <c r="D47" s="3" t="n"/>
      <c r="E47" s="43" t="n"/>
      <c r="F47" s="3" t="n"/>
      <c r="G47" s="3" t="n"/>
      <c r="H47" s="3" t="n"/>
      <c r="I47" s="3" t="n"/>
      <c r="J47" s="3" t="n"/>
    </row>
    <row r="48">
      <c r="A48" s="3" t="n"/>
      <c r="B48" s="3" t="n"/>
      <c r="C48" s="3" t="n"/>
      <c r="D48" s="3" t="n"/>
      <c r="E48" s="43" t="n"/>
      <c r="F48" s="3" t="n"/>
      <c r="G48" s="3" t="n"/>
      <c r="H48" s="3" t="n"/>
      <c r="I48" s="3" t="n"/>
      <c r="J48" s="3" t="n"/>
    </row>
    <row r="49">
      <c r="A49" s="3" t="n"/>
      <c r="B49" s="3" t="n"/>
      <c r="C49" s="3" t="n"/>
      <c r="D49" s="3" t="n"/>
      <c r="E49" s="43" t="n"/>
      <c r="F49" s="3" t="n"/>
      <c r="G49" s="3" t="n"/>
      <c r="H49" s="3" t="n"/>
      <c r="I49" s="3" t="n"/>
      <c r="J49" s="3" t="n"/>
    </row>
    <row r="50">
      <c r="A50" s="3" t="inlineStr">
        <is>
          <t>Voorschottentotaal</t>
        </is>
      </c>
      <c r="B50" s="3" t="n"/>
      <c r="C50" s="3" t="n"/>
      <c r="D50" s="3" t="n"/>
      <c r="E50" s="43">
        <f>IF(B4="Geen voorschotten ontvangen",0,IF(AND(B4="Voorschotten ingevuld",COUNT(E7:E26)&gt;0),SUM(E7:E26),""))</f>
        <v/>
      </c>
      <c r="F50" s="3" t="n"/>
      <c r="G50" s="3" t="n"/>
      <c r="H50" s="3" t="n"/>
      <c r="I50" s="3" t="n"/>
      <c r="J50" s="3">
        <f>IF(B4="Geen voorschotten ontvangen",IF(COUNTA(A7:F26)=0,"Compleet","Controleer verklaring"),IF(B4="Voorschotten ingevuld",IF(AND(COUNT(E7:E26)&gt;0,COUNTIF(G7:G26,"Aanvullen")=0),"Compleet","Aanvullen"),"Nog onbekend"))</f>
        <v/>
      </c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  <c r="J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  <c r="J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  <c r="J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  <c r="J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  <c r="I58" s="3" t="n"/>
      <c r="J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  <c r="J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  <c r="I60" s="3" t="n"/>
      <c r="J60" s="3" t="n"/>
    </row>
  </sheetData>
  <mergeCells count="2">
    <mergeCell ref="A1:J2"/>
    <mergeCell ref="A3:J3"/>
  </mergeCells>
  <dataValidations count="2">
    <dataValidation sqref="B4" showDropDown="0" showInputMessage="0" showErrorMessage="0" allowBlank="0" type="list">
      <formula1>"Nog onbekend,Geen voorschotten ontvangen,Voorschotten ingevuld"</formula1>
    </dataValidation>
    <dataValidation sqref="F7:F26" showDropDown="0" showInputMessage="0" showErrorMessage="0" allowBlank="0" type="list">
      <formula1>"Bekend,Geschat,Onbekend"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Arslan Advocaten</dc:creator>
  <dcterms:created xmlns:dcterms="http://purl.org/dc/terms/" xmlns:xsi="http://www.w3.org/2001/XMLSchema-instance" xsi:type="dcterms:W3CDTF">2026-10-01T19:52:46Z</dcterms:created>
  <dcterms:modified xmlns:dcterms="http://purl.org/dc/terms/" xmlns:xsi="http://www.w3.org/2001/XMLSchema-instance" xsi:type="dcterms:W3CDTF">2026-10-01T19:53:02Z</dcterms:modified>
</cp:coreProperties>
</file>